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Srikakulam" sheetId="1" r:id="rId1"/>
    <sheet name="VZM" sheetId="2" r:id="rId2"/>
    <sheet name="Anakapalli" sheetId="3" r:id="rId3"/>
    <sheet name="Visakhapatnam" sheetId="4" r:id="rId4"/>
  </sheets>
  <calcPr calcId="124519"/>
</workbook>
</file>

<file path=xl/calcChain.xml><?xml version="1.0" encoding="utf-8"?>
<calcChain xmlns="http://schemas.openxmlformats.org/spreadsheetml/2006/main">
  <c r="T4" i="2"/>
  <c r="AB18" i="1"/>
</calcChain>
</file>

<file path=xl/sharedStrings.xml><?xml version="1.0" encoding="utf-8"?>
<sst xmlns="http://schemas.openxmlformats.org/spreadsheetml/2006/main" count="494" uniqueCount="229">
  <si>
    <t>APIIATP- FPOs details</t>
  </si>
  <si>
    <t>Sl No</t>
  </si>
  <si>
    <t>Name of the FPO</t>
  </si>
  <si>
    <t xml:space="preserve">Name of the Mandal </t>
  </si>
  <si>
    <t>Name of the Villages covered</t>
  </si>
  <si>
    <t>Name of the tanks covered</t>
  </si>
  <si>
    <t>Major Crop/ Commodity dealt by FPO</t>
  </si>
  <si>
    <t>Registration details &amp; Statutory details</t>
  </si>
  <si>
    <t>PAN Number</t>
  </si>
  <si>
    <t>GST No</t>
  </si>
  <si>
    <t>Contact details of FPO</t>
  </si>
  <si>
    <t>No. of FPO Members</t>
  </si>
  <si>
    <t>NO. of FIGs</t>
  </si>
  <si>
    <t>Category wise</t>
  </si>
  <si>
    <t xml:space="preserve">Holding Wise </t>
  </si>
  <si>
    <t>Gender Wise</t>
  </si>
  <si>
    <t>Land Ownership</t>
  </si>
  <si>
    <t>Share Capital of FPO</t>
  </si>
  <si>
    <t>Area covered and Cropping details</t>
  </si>
  <si>
    <t>Registered under (Companies Act/ AP MACS Act/ AP Cooperatives Act)</t>
  </si>
  <si>
    <t>Registration No.</t>
  </si>
  <si>
    <t>Month &amp; YEAR of Registrati on</t>
  </si>
  <si>
    <t>Name of Contact person/ Person in charge</t>
  </si>
  <si>
    <t>Designation of Contact Person</t>
  </si>
  <si>
    <t>Phone No.</t>
  </si>
  <si>
    <t>Mail ID</t>
  </si>
  <si>
    <t>SC</t>
  </si>
  <si>
    <t>ST</t>
  </si>
  <si>
    <t>Others</t>
  </si>
  <si>
    <t>SF</t>
  </si>
  <si>
    <t>MF</t>
  </si>
  <si>
    <t>Large</t>
  </si>
  <si>
    <t>Male</t>
  </si>
  <si>
    <t>Female</t>
  </si>
  <si>
    <t>Tenants</t>
  </si>
  <si>
    <t>Total acrage of Members</t>
  </si>
  <si>
    <t>Wet</t>
  </si>
  <si>
    <t>Id</t>
  </si>
  <si>
    <t>Rainfed</t>
  </si>
  <si>
    <t>Major 3 crops grown by Members</t>
  </si>
  <si>
    <t>Karshaka Mithra Farmers Producers Mutually Aided cooperative society Limited</t>
  </si>
  <si>
    <t>Laveru</t>
  </si>
  <si>
    <t>Bejjipuram</t>
  </si>
  <si>
    <t>Devulavani Tank</t>
  </si>
  <si>
    <t>Paddy</t>
  </si>
  <si>
    <t>AP MACS Act</t>
  </si>
  <si>
    <t>AMC/SKL/DCO/2022/2308</t>
  </si>
  <si>
    <t>Kalisetti Adhinaryana</t>
  </si>
  <si>
    <t>President</t>
  </si>
  <si>
    <t>ycbsrikakulam1980@gmail.com</t>
  </si>
  <si>
    <t>Budumuru</t>
  </si>
  <si>
    <t>Narayana Sagaram</t>
  </si>
  <si>
    <t xml:space="preserve">Adapaka </t>
  </si>
  <si>
    <t>Rowthuvani Tank</t>
  </si>
  <si>
    <t>Gurralapalem</t>
  </si>
  <si>
    <t>Nidagantlam Tank</t>
  </si>
  <si>
    <t>Krushivala Mithra Agriculture and Allied Producers Mutually Aided cooperative society Limited</t>
  </si>
  <si>
    <t>Amudalavasa</t>
  </si>
  <si>
    <t>Amadalavalasa</t>
  </si>
  <si>
    <t>Ponakala Tank</t>
  </si>
  <si>
    <t>AMC/SKL/DCO/2022/2309</t>
  </si>
  <si>
    <t>Jogi Venkata Ramana</t>
  </si>
  <si>
    <t>Ramachandra Puram</t>
  </si>
  <si>
    <t>Sagaram Tank</t>
  </si>
  <si>
    <t>Bobbilipeta</t>
  </si>
  <si>
    <t>Bagamma Tank</t>
  </si>
  <si>
    <t>Sylada</t>
  </si>
  <si>
    <t>Kollavani Tank</t>
  </si>
  <si>
    <t>Chinthaputti Cheruvu</t>
  </si>
  <si>
    <t>Krishna Sagaram</t>
  </si>
  <si>
    <t>Rythubandhu Mutually Aided Cooperative Society Ltd.</t>
  </si>
  <si>
    <t>L.N.Peta</t>
  </si>
  <si>
    <t>Mallikharjunapuram</t>
  </si>
  <si>
    <t>paddy</t>
  </si>
  <si>
    <t>AP MACS</t>
  </si>
  <si>
    <t>5th August, 2021</t>
  </si>
  <si>
    <t>Rythu Nestam Mutually Aided Cooperative Society Ltd.</t>
  </si>
  <si>
    <t>AMC/SKL/DCO/2021/2277</t>
  </si>
  <si>
    <t>Sumanthapuram</t>
  </si>
  <si>
    <t>Voora Cheruvu</t>
  </si>
  <si>
    <t>Yembram</t>
  </si>
  <si>
    <t>Tamara Cheruvu</t>
  </si>
  <si>
    <t>Kommuvalasa</t>
  </si>
  <si>
    <t>Lingam Naidu Cheruvu</t>
  </si>
  <si>
    <t>Chakali Cheruvu</t>
  </si>
  <si>
    <t>Karakavalasa</t>
  </si>
  <si>
    <t>Vajja Banda</t>
  </si>
  <si>
    <t>Chittivani Tank</t>
  </si>
  <si>
    <t>Cintala Badavanji</t>
  </si>
  <si>
    <t>Cinna Tank</t>
  </si>
  <si>
    <t>Injamna Cheruvu</t>
  </si>
  <si>
    <t xml:space="preserve">Venkampeta </t>
  </si>
  <si>
    <t>Jalarivani Tank</t>
  </si>
  <si>
    <t>Racha Tank</t>
  </si>
  <si>
    <t>Devadi Sujaatha</t>
  </si>
  <si>
    <t>CEO</t>
  </si>
  <si>
    <t>polaki Rambabu</t>
  </si>
  <si>
    <t>cavssklm@gmail.com</t>
  </si>
  <si>
    <t>Hiramandalam</t>
  </si>
  <si>
    <t>Gulumuru</t>
  </si>
  <si>
    <t>Kondaragolu</t>
  </si>
  <si>
    <t>Asirinaidu Tank</t>
  </si>
  <si>
    <t>Jagannadapuram</t>
  </si>
  <si>
    <t>Dhammanna Tank</t>
  </si>
  <si>
    <t>AMC/SKL/DCO/2021/2278</t>
  </si>
  <si>
    <t>NA</t>
  </si>
  <si>
    <t>8th June, 2022</t>
  </si>
  <si>
    <t>APIIATP- FPOs details - Vizianagaram district  for the 2022</t>
  </si>
  <si>
    <t>Pydithallamma FPO</t>
  </si>
  <si>
    <t>Dattirajeru</t>
  </si>
  <si>
    <t>Rajula Ramachandrapuram,  Jagannathapuram, Neelaknta Rajupuram</t>
  </si>
  <si>
    <t>Raju Tank</t>
  </si>
  <si>
    <t>Paddy, Sugancane, Mango</t>
  </si>
  <si>
    <t>AP MACS Ltd,</t>
  </si>
  <si>
    <t>ADH/Bobbili/2016</t>
  </si>
  <si>
    <t>March, 2022</t>
  </si>
  <si>
    <t>Dannana Eswara Rao</t>
  </si>
  <si>
    <t>www.dannanaeswararao@gamil.com</t>
  </si>
  <si>
    <t>Veerabhadrapuram FPO</t>
  </si>
  <si>
    <t>Kothavalasa</t>
  </si>
  <si>
    <t>Santhapalem, Veerabhadrapuram</t>
  </si>
  <si>
    <t>Ankulavani Tank, Vissanna Tank</t>
  </si>
  <si>
    <t>Paddy, Millets</t>
  </si>
  <si>
    <t>ADH/VZM/ 2016</t>
  </si>
  <si>
    <t>30.06.2022</t>
  </si>
  <si>
    <t>B Janaki</t>
  </si>
  <si>
    <t>BOD</t>
  </si>
  <si>
    <t>Paddy, Millet, Pulses</t>
  </si>
  <si>
    <t>Sri Mallikharjuna FPO</t>
  </si>
  <si>
    <t>Badangi</t>
  </si>
  <si>
    <t>Rejeru</t>
  </si>
  <si>
    <t>Bomminyuni Tank</t>
  </si>
  <si>
    <t>Paddy, Sugancane</t>
  </si>
  <si>
    <t>M Rama Krishna</t>
  </si>
  <si>
    <t>Paddy,Sugar cane</t>
  </si>
  <si>
    <t>Korlam Raithu Mitra FPO</t>
  </si>
  <si>
    <t>Gantyada</t>
  </si>
  <si>
    <t>Koralam</t>
  </si>
  <si>
    <t>Pasalavani Tank, Patha Tank , Sanyasinaidu Tank, cheppavani Tank</t>
  </si>
  <si>
    <t>Paddy, Banana</t>
  </si>
  <si>
    <t>S. Rama Mohan Rao</t>
  </si>
  <si>
    <t>Coordinator</t>
  </si>
  <si>
    <t xml:space="preserve">Venkateswara Rythu Uthpathidarulu Paraspara Sahakara Sangham Ltd. </t>
  </si>
  <si>
    <t>Cheepurupalli</t>
  </si>
  <si>
    <t>Devarapodilam</t>
  </si>
  <si>
    <t>ADEVZM/ 44/ /2019/24</t>
  </si>
  <si>
    <t xml:space="preserve">RAITHU PRAGATHI FORMER PORDUCER COMPANY LIMITED </t>
  </si>
  <si>
    <t xml:space="preserve">S RAVAYARAM, YELAMACHALI  </t>
  </si>
  <si>
    <t>S.RAYAVARAM</t>
  </si>
  <si>
    <t>ANANTHA SAGARAM TANK</t>
  </si>
  <si>
    <t>Agriculture</t>
  </si>
  <si>
    <t>U01100AP2022PTC121395</t>
  </si>
  <si>
    <t>19-04-2022</t>
  </si>
  <si>
    <t>AALCR8001J</t>
  </si>
  <si>
    <t>K GRACE</t>
  </si>
  <si>
    <t xml:space="preserve">Project officer </t>
  </si>
  <si>
    <t>Roselingrace@gmail.com</t>
  </si>
  <si>
    <t>VEMAGIRI</t>
  </si>
  <si>
    <t>UMMADI TANK</t>
  </si>
  <si>
    <t>coconut</t>
  </si>
  <si>
    <t>GANNAVARAM</t>
  </si>
  <si>
    <t>RA MASAGARAM TANK</t>
  </si>
  <si>
    <t>vegetables</t>
  </si>
  <si>
    <t>KOKKIRAPALLI</t>
  </si>
  <si>
    <t>YEDLAGEDDA RESERVOIR</t>
  </si>
  <si>
    <t>KOTHALI</t>
  </si>
  <si>
    <t>KOTHILI RESERVOIR</t>
  </si>
  <si>
    <t>PUROSHOTHHAPURAM</t>
  </si>
  <si>
    <t>THALLAMMA TANK</t>
  </si>
  <si>
    <t>POTIREDDY PALEM</t>
  </si>
  <si>
    <t>BAPIDI TANK</t>
  </si>
  <si>
    <t>KRISHNAAPURAM</t>
  </si>
  <si>
    <t>DARMASAGARAM TANK</t>
  </si>
  <si>
    <t>Sujala Haritha FPO</t>
  </si>
  <si>
    <t>Chodavaram
Cheedikada
Buchchayyapeta</t>
  </si>
  <si>
    <t>Duddupalem
Khandivaram
Rajam</t>
  </si>
  <si>
    <t>Paddy
Sugarcane</t>
  </si>
  <si>
    <t>Opted for Societies Act</t>
  </si>
  <si>
    <t>Under processing</t>
  </si>
  <si>
    <t>R Ramanamma</t>
  </si>
  <si>
    <t>ramanamma@vikasaindia.org</t>
  </si>
  <si>
    <t>Proposed to start with 90 members</t>
  </si>
  <si>
    <t>Bhumi putra Agri and Horticultur Farmar Producer organization</t>
  </si>
  <si>
    <t>Nakapalli</t>
  </si>
  <si>
    <t>Chinnadoddigallu</t>
  </si>
  <si>
    <t>Kanumala Tank</t>
  </si>
  <si>
    <t>Paddy, Vegitables, suger cane, Millets</t>
  </si>
  <si>
    <t>Under proceses</t>
  </si>
  <si>
    <t>Under process</t>
  </si>
  <si>
    <t>Velaga Lovaraju</t>
  </si>
  <si>
    <t>G.J.Puram</t>
  </si>
  <si>
    <t>Pedda Tank</t>
  </si>
  <si>
    <t>Kagitha</t>
  </si>
  <si>
    <t>Ramanayya Peta</t>
  </si>
  <si>
    <t>Raju Venkatapathi Raju Tank</t>
  </si>
  <si>
    <t>Gullipadu</t>
  </si>
  <si>
    <t>Eedual Tank</t>
  </si>
  <si>
    <t>Chinnadoddigallu - Kothuru</t>
  </si>
  <si>
    <t>Paddy, Vegitables</t>
  </si>
  <si>
    <t>Nellipudi</t>
  </si>
  <si>
    <t>Thirupathamma Tank</t>
  </si>
  <si>
    <t>G.J.Puram Kothuru</t>
  </si>
  <si>
    <t>Rebaka</t>
  </si>
  <si>
    <t>Udhandapuram</t>
  </si>
  <si>
    <t>Sriliki FPO</t>
  </si>
  <si>
    <t>padmanabham</t>
  </si>
  <si>
    <t>Dakamarri</t>
  </si>
  <si>
    <t>Ellamadevi tank</t>
  </si>
  <si>
    <t>paddy,ragi,korra</t>
  </si>
  <si>
    <t>companies ACT</t>
  </si>
  <si>
    <t>U01404AP2022PTC121626</t>
  </si>
  <si>
    <t>March12th 2022</t>
  </si>
  <si>
    <t>aakcb7581n</t>
  </si>
  <si>
    <t>nil</t>
  </si>
  <si>
    <t>M.V.S.N.Raju</t>
  </si>
  <si>
    <t>C.e.o</t>
  </si>
  <si>
    <t>bheemilifpc@gmail.com</t>
  </si>
  <si>
    <t>0-</t>
  </si>
  <si>
    <t>paddy,millets,vegetables.</t>
  </si>
  <si>
    <t>pandrangi</t>
  </si>
  <si>
    <t>Raju vewnkatapathiraju</t>
  </si>
  <si>
    <t>revidi</t>
  </si>
  <si>
    <t>YANADRI  TANK</t>
  </si>
  <si>
    <t>peddipalem</t>
  </si>
  <si>
    <t>dattapaka tank</t>
  </si>
  <si>
    <t>kusuluvada</t>
  </si>
  <si>
    <t>palli tank</t>
  </si>
  <si>
    <t>potnuru</t>
  </si>
  <si>
    <t>NOOKAMBIKA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</si>
</sst>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name val="Calibri"/>
    </font>
    <font>
      <sz val="11"/>
      <name val="Calibri"/>
    </font>
    <font>
      <b/>
      <sz val="11"/>
      <name val="Calibri"/>
    </font>
    <font>
      <u/>
      <sz val="11"/>
      <color theme="10"/>
      <name val="Calibri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2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2" borderId="7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2" borderId="7" xfId="0" applyFill="1" applyBorder="1"/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ont="1" applyBorder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Border="1"/>
    <xf numFmtId="0" fontId="3" fillId="0" borderId="4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4" xfId="0" applyFont="1" applyBorder="1"/>
    <xf numFmtId="0" fontId="2" fillId="0" borderId="7" xfId="0" applyFont="1" applyBorder="1"/>
    <xf numFmtId="0" fontId="0" fillId="0" borderId="7" xfId="0" applyBorder="1"/>
    <xf numFmtId="0" fontId="2" fillId="0" borderId="13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7" xfId="0" applyFont="1" applyBorder="1"/>
    <xf numFmtId="0" fontId="0" fillId="0" borderId="17" xfId="0" applyBorder="1"/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9" xfId="1" applyBorder="1" applyAlignment="1" applyProtection="1">
      <alignment horizontal="center" vertical="center" wrapText="1"/>
    </xf>
    <xf numFmtId="0" fontId="4" fillId="0" borderId="10" xfId="1" applyBorder="1" applyAlignment="1" applyProtection="1">
      <alignment horizontal="center" vertical="center" wrapText="1"/>
    </xf>
    <xf numFmtId="0" fontId="4" fillId="0" borderId="11" xfId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17" fontId="0" fillId="0" borderId="18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7" xfId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" fontId="0" fillId="0" borderId="9" xfId="0" applyNumberFormat="1" applyBorder="1" applyAlignment="1">
      <alignment horizontal="center" vertical="center" wrapText="1"/>
    </xf>
    <xf numFmtId="17" fontId="0" fillId="0" borderId="10" xfId="0" applyNumberFormat="1" applyFont="1" applyBorder="1" applyAlignment="1">
      <alignment horizontal="center" vertical="center" wrapText="1"/>
    </xf>
    <xf numFmtId="17" fontId="0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5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9" fillId="0" borderId="7" xfId="1" applyFont="1" applyBorder="1" applyAlignment="1" applyProtection="1">
      <alignment vertical="center" wrapText="1"/>
    </xf>
    <xf numFmtId="3" fontId="8" fillId="0" borderId="7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wrapText="1"/>
    </xf>
    <xf numFmtId="0" fontId="8" fillId="0" borderId="7" xfId="0" applyFont="1" applyBorder="1"/>
    <xf numFmtId="3" fontId="8" fillId="0" borderId="7" xfId="0" applyNumberFormat="1" applyFont="1" applyBorder="1"/>
    <xf numFmtId="0" fontId="8" fillId="0" borderId="7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4" fontId="0" fillId="0" borderId="7" xfId="0" applyNumberFormat="1" applyBorder="1"/>
    <xf numFmtId="0" fontId="0" fillId="0" borderId="7" xfId="0" applyBorder="1" applyAlignment="1">
      <alignment wrapText="1"/>
    </xf>
    <xf numFmtId="0" fontId="0" fillId="0" borderId="0" xfId="0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horizontal="left"/>
    </xf>
    <xf numFmtId="0" fontId="0" fillId="0" borderId="7" xfId="0" applyBorder="1" applyAlignment="1"/>
    <xf numFmtId="0" fontId="11" fillId="0" borderId="7" xfId="1" applyFont="1" applyBorder="1" applyAlignment="1" applyProtection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12" fillId="0" borderId="7" xfId="0" applyFont="1" applyBorder="1"/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wrapText="1"/>
    </xf>
    <xf numFmtId="0" fontId="13" fillId="0" borderId="7" xfId="1" applyFont="1" applyBorder="1" applyAlignment="1" applyProtection="1"/>
    <xf numFmtId="0" fontId="14" fillId="0" borderId="0" xfId="0" applyFont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vertical="center"/>
    </xf>
    <xf numFmtId="0" fontId="0" fillId="0" borderId="7" xfId="0" applyFill="1" applyBorder="1"/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0" fillId="0" borderId="9" xfId="0" applyBorder="1" applyAlignment="1"/>
    <xf numFmtId="0" fontId="17" fillId="0" borderId="7" xfId="1" applyFont="1" applyBorder="1" applyAlignment="1" applyProtection="1">
      <alignment wrapText="1"/>
    </xf>
    <xf numFmtId="0" fontId="0" fillId="0" borderId="10" xfId="0" applyBorder="1" applyAlignment="1"/>
    <xf numFmtId="0" fontId="0" fillId="0" borderId="11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vssklm@gmail.com" TargetMode="External"/><Relationship Id="rId2" Type="http://schemas.openxmlformats.org/officeDocument/2006/relationships/hyperlink" Target="mailto:ycbsrikakulam1980@gmail.com" TargetMode="External"/><Relationship Id="rId1" Type="http://schemas.openxmlformats.org/officeDocument/2006/relationships/hyperlink" Target="mailto:ycbsrikakulam1980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nnanaeswararao@gamil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ramanamma@vikasaindia.org" TargetMode="External"/><Relationship Id="rId1" Type="http://schemas.openxmlformats.org/officeDocument/2006/relationships/hyperlink" Target="mailto:Roselingrace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bheemilifp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28"/>
  <sheetViews>
    <sheetView workbookViewId="0">
      <selection activeCell="I28" sqref="I28"/>
    </sheetView>
  </sheetViews>
  <sheetFormatPr defaultRowHeight="15"/>
  <cols>
    <col min="1" max="1" width="5.5703125" bestFit="1" customWidth="1"/>
    <col min="2" max="2" width="25.85546875" customWidth="1"/>
    <col min="3" max="3" width="14.140625" customWidth="1"/>
    <col min="4" max="4" width="19.42578125" customWidth="1"/>
    <col min="5" max="5" width="20.85546875" customWidth="1"/>
    <col min="12" max="12" width="20.140625" bestFit="1" customWidth="1"/>
    <col min="13" max="13" width="9.42578125" customWidth="1"/>
    <col min="14" max="14" width="12.7109375" customWidth="1"/>
    <col min="15" max="15" width="29.140625" bestFit="1" customWidth="1"/>
  </cols>
  <sheetData>
    <row r="2" spans="1:33" ht="18.7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4"/>
    </row>
    <row r="3" spans="1:33">
      <c r="A3" s="35" t="s">
        <v>1</v>
      </c>
      <c r="B3" s="37" t="s">
        <v>2</v>
      </c>
      <c r="C3" s="35" t="s">
        <v>3</v>
      </c>
      <c r="D3" s="35" t="s">
        <v>4</v>
      </c>
      <c r="E3" s="35" t="s">
        <v>5</v>
      </c>
      <c r="F3" s="35" t="s">
        <v>6</v>
      </c>
      <c r="G3" s="40" t="s">
        <v>7</v>
      </c>
      <c r="H3" s="33"/>
      <c r="I3" s="34"/>
      <c r="J3" s="35" t="s">
        <v>8</v>
      </c>
      <c r="K3" s="35" t="s">
        <v>9</v>
      </c>
      <c r="L3" s="40" t="s">
        <v>10</v>
      </c>
      <c r="M3" s="33"/>
      <c r="N3" s="33"/>
      <c r="O3" s="34"/>
      <c r="P3" s="35" t="s">
        <v>11</v>
      </c>
      <c r="Q3" s="35" t="s">
        <v>12</v>
      </c>
      <c r="R3" s="41" t="s">
        <v>13</v>
      </c>
      <c r="S3" s="33"/>
      <c r="T3" s="34"/>
      <c r="U3" s="41" t="s">
        <v>14</v>
      </c>
      <c r="V3" s="33"/>
      <c r="W3" s="34"/>
      <c r="X3" s="41" t="s">
        <v>15</v>
      </c>
      <c r="Y3" s="34"/>
      <c r="Z3" s="41" t="s">
        <v>16</v>
      </c>
      <c r="AA3" s="34"/>
      <c r="AB3" s="35" t="s">
        <v>17</v>
      </c>
      <c r="AC3" s="42" t="s">
        <v>18</v>
      </c>
      <c r="AD3" s="33"/>
      <c r="AE3" s="33"/>
      <c r="AF3" s="33"/>
      <c r="AG3" s="34"/>
    </row>
    <row r="4" spans="1:33" ht="120">
      <c r="A4" s="36"/>
      <c r="B4" s="38"/>
      <c r="C4" s="39"/>
      <c r="D4" s="36"/>
      <c r="E4" s="36"/>
      <c r="F4" s="36"/>
      <c r="G4" s="2" t="s">
        <v>19</v>
      </c>
      <c r="H4" s="2" t="s">
        <v>20</v>
      </c>
      <c r="I4" s="2" t="s">
        <v>21</v>
      </c>
      <c r="J4" s="36"/>
      <c r="K4" s="36"/>
      <c r="L4" s="2" t="s">
        <v>22</v>
      </c>
      <c r="M4" s="2" t="s">
        <v>23</v>
      </c>
      <c r="N4" s="3" t="s">
        <v>24</v>
      </c>
      <c r="O4" s="20" t="s">
        <v>25</v>
      </c>
      <c r="P4" s="36"/>
      <c r="Q4" s="36"/>
      <c r="R4" s="3" t="s">
        <v>26</v>
      </c>
      <c r="S4" s="3" t="s">
        <v>27</v>
      </c>
      <c r="T4" s="3" t="s">
        <v>28</v>
      </c>
      <c r="U4" s="3" t="s">
        <v>29</v>
      </c>
      <c r="V4" s="3" t="s">
        <v>30</v>
      </c>
      <c r="W4" s="3" t="s">
        <v>31</v>
      </c>
      <c r="X4" s="3" t="s">
        <v>32</v>
      </c>
      <c r="Y4" s="3" t="s">
        <v>33</v>
      </c>
      <c r="Z4" s="2" t="s">
        <v>16</v>
      </c>
      <c r="AA4" s="3" t="s">
        <v>34</v>
      </c>
      <c r="AB4" s="36"/>
      <c r="AC4" s="2" t="s">
        <v>35</v>
      </c>
      <c r="AD4" s="2" t="s">
        <v>36</v>
      </c>
      <c r="AE4" s="2" t="s">
        <v>37</v>
      </c>
      <c r="AF4" s="2" t="s">
        <v>38</v>
      </c>
      <c r="AG4" s="4" t="s">
        <v>39</v>
      </c>
    </row>
    <row r="5" spans="1:33" ht="45" customHeight="1">
      <c r="A5" s="21">
        <v>1</v>
      </c>
      <c r="B5" s="87" t="s">
        <v>70</v>
      </c>
      <c r="C5" s="87" t="s">
        <v>71</v>
      </c>
      <c r="D5" s="22" t="s">
        <v>72</v>
      </c>
      <c r="E5" s="19" t="s">
        <v>79</v>
      </c>
      <c r="F5" s="17" t="s">
        <v>73</v>
      </c>
      <c r="G5" s="65" t="s">
        <v>74</v>
      </c>
      <c r="H5" s="35" t="s">
        <v>77</v>
      </c>
      <c r="I5" s="35" t="s">
        <v>75</v>
      </c>
      <c r="J5" s="96" t="s">
        <v>105</v>
      </c>
      <c r="K5" s="93" t="s">
        <v>105</v>
      </c>
      <c r="L5" s="35" t="s">
        <v>96</v>
      </c>
      <c r="M5" s="65" t="s">
        <v>95</v>
      </c>
      <c r="N5" s="62">
        <v>9640575532</v>
      </c>
      <c r="O5" s="50" t="s">
        <v>97</v>
      </c>
      <c r="P5" s="25">
        <v>12</v>
      </c>
      <c r="Q5" s="18">
        <v>25</v>
      </c>
      <c r="R5" s="3"/>
      <c r="S5" s="3"/>
      <c r="T5" s="3"/>
      <c r="U5" s="3"/>
      <c r="V5" s="3"/>
      <c r="W5" s="3"/>
      <c r="X5" s="3"/>
      <c r="Y5" s="3"/>
      <c r="Z5" s="2"/>
      <c r="AA5" s="3"/>
      <c r="AB5" s="1">
        <v>200000</v>
      </c>
      <c r="AC5" s="2"/>
      <c r="AD5" s="2"/>
      <c r="AE5" s="2"/>
      <c r="AF5" s="2"/>
      <c r="AG5" s="4"/>
    </row>
    <row r="6" spans="1:33">
      <c r="A6" s="21"/>
      <c r="B6" s="88"/>
      <c r="C6" s="88"/>
      <c r="D6" s="22" t="s">
        <v>78</v>
      </c>
      <c r="E6" s="19" t="s">
        <v>90</v>
      </c>
      <c r="F6" s="17" t="s">
        <v>73</v>
      </c>
      <c r="G6" s="66"/>
      <c r="H6" s="68"/>
      <c r="I6" s="68"/>
      <c r="J6" s="97"/>
      <c r="K6" s="94"/>
      <c r="L6" s="68"/>
      <c r="M6" s="66"/>
      <c r="N6" s="63"/>
      <c r="O6" s="51"/>
      <c r="P6" s="25"/>
      <c r="Q6" s="18"/>
      <c r="R6" s="3"/>
      <c r="S6" s="3"/>
      <c r="T6" s="3"/>
      <c r="U6" s="3"/>
      <c r="V6" s="3"/>
      <c r="W6" s="3"/>
      <c r="X6" s="3"/>
      <c r="Y6" s="3"/>
      <c r="Z6" s="2"/>
      <c r="AA6" s="3"/>
      <c r="AB6" s="1"/>
      <c r="AC6" s="2"/>
      <c r="AD6" s="2"/>
      <c r="AE6" s="2"/>
      <c r="AF6" s="2"/>
      <c r="AG6" s="4"/>
    </row>
    <row r="7" spans="1:33">
      <c r="A7" s="21"/>
      <c r="B7" s="88"/>
      <c r="C7" s="88"/>
      <c r="D7" s="22" t="s">
        <v>80</v>
      </c>
      <c r="E7" s="19" t="s">
        <v>81</v>
      </c>
      <c r="F7" s="7" t="s">
        <v>44</v>
      </c>
      <c r="G7" s="66"/>
      <c r="H7" s="68"/>
      <c r="I7" s="68"/>
      <c r="J7" s="97"/>
      <c r="K7" s="94"/>
      <c r="L7" s="68"/>
      <c r="M7" s="66"/>
      <c r="N7" s="63"/>
      <c r="O7" s="51"/>
      <c r="P7" s="25"/>
      <c r="Q7" s="18"/>
      <c r="R7" s="3"/>
      <c r="S7" s="3"/>
      <c r="T7" s="3"/>
      <c r="U7" s="3"/>
      <c r="V7" s="3"/>
      <c r="W7" s="3"/>
      <c r="X7" s="3"/>
      <c r="Y7" s="3"/>
      <c r="Z7" s="2"/>
      <c r="AA7" s="3"/>
      <c r="AB7" s="1"/>
      <c r="AC7" s="2"/>
      <c r="AD7" s="2"/>
      <c r="AE7" s="2"/>
      <c r="AF7" s="2"/>
      <c r="AG7" s="4"/>
    </row>
    <row r="8" spans="1:33">
      <c r="A8" s="21"/>
      <c r="B8" s="88"/>
      <c r="C8" s="88"/>
      <c r="D8" s="25" t="s">
        <v>82</v>
      </c>
      <c r="E8" s="19" t="s">
        <v>83</v>
      </c>
      <c r="F8" s="7" t="s">
        <v>44</v>
      </c>
      <c r="G8" s="66"/>
      <c r="H8" s="68"/>
      <c r="I8" s="68"/>
      <c r="J8" s="97"/>
      <c r="K8" s="94"/>
      <c r="L8" s="68"/>
      <c r="M8" s="66"/>
      <c r="N8" s="63"/>
      <c r="O8" s="51"/>
      <c r="P8" s="25"/>
      <c r="Q8" s="18"/>
      <c r="R8" s="3"/>
      <c r="S8" s="3"/>
      <c r="T8" s="3"/>
      <c r="U8" s="3"/>
      <c r="V8" s="3"/>
      <c r="W8" s="3"/>
      <c r="X8" s="3"/>
      <c r="Y8" s="3"/>
      <c r="Z8" s="2"/>
      <c r="AA8" s="3"/>
      <c r="AB8" s="17"/>
      <c r="AC8" s="2"/>
      <c r="AD8" s="2"/>
      <c r="AE8" s="2"/>
      <c r="AF8" s="2"/>
      <c r="AG8" s="4"/>
    </row>
    <row r="9" spans="1:33">
      <c r="A9" s="21"/>
      <c r="B9" s="88"/>
      <c r="C9" s="88"/>
      <c r="D9" s="29"/>
      <c r="E9" s="23" t="s">
        <v>84</v>
      </c>
      <c r="F9" s="7" t="s">
        <v>44</v>
      </c>
      <c r="G9" s="66"/>
      <c r="H9" s="68"/>
      <c r="I9" s="68"/>
      <c r="J9" s="97"/>
      <c r="K9" s="94"/>
      <c r="L9" s="68"/>
      <c r="M9" s="66"/>
      <c r="N9" s="63"/>
      <c r="O9" s="51"/>
      <c r="P9" s="25"/>
      <c r="Q9" s="18"/>
      <c r="R9" s="3"/>
      <c r="S9" s="3"/>
      <c r="T9" s="3"/>
      <c r="U9" s="3"/>
      <c r="V9" s="3"/>
      <c r="W9" s="3"/>
      <c r="X9" s="3"/>
      <c r="Y9" s="3"/>
      <c r="Z9" s="2"/>
      <c r="AA9" s="3"/>
      <c r="AB9" s="17"/>
      <c r="AC9" s="2"/>
      <c r="AD9" s="2"/>
      <c r="AE9" s="2"/>
      <c r="AF9" s="2"/>
      <c r="AG9" s="4"/>
    </row>
    <row r="10" spans="1:33">
      <c r="A10" s="21"/>
      <c r="B10" s="88"/>
      <c r="C10" s="88"/>
      <c r="D10" s="29" t="s">
        <v>85</v>
      </c>
      <c r="E10" s="23" t="s">
        <v>86</v>
      </c>
      <c r="F10" s="7" t="s">
        <v>44</v>
      </c>
      <c r="G10" s="66"/>
      <c r="H10" s="68"/>
      <c r="I10" s="68"/>
      <c r="J10" s="97"/>
      <c r="K10" s="94"/>
      <c r="L10" s="68"/>
      <c r="M10" s="66"/>
      <c r="N10" s="63"/>
      <c r="O10" s="51"/>
      <c r="P10" s="25"/>
      <c r="Q10" s="18"/>
      <c r="R10" s="3"/>
      <c r="S10" s="3"/>
      <c r="T10" s="3"/>
      <c r="U10" s="3"/>
      <c r="V10" s="3"/>
      <c r="W10" s="3"/>
      <c r="X10" s="3"/>
      <c r="Y10" s="3"/>
      <c r="Z10" s="2"/>
      <c r="AA10" s="3"/>
      <c r="AB10" s="17"/>
      <c r="AC10" s="2"/>
      <c r="AD10" s="2"/>
      <c r="AE10" s="2"/>
      <c r="AF10" s="2"/>
      <c r="AG10" s="4"/>
    </row>
    <row r="11" spans="1:33">
      <c r="A11" s="21"/>
      <c r="B11" s="88"/>
      <c r="C11" s="88"/>
      <c r="D11" s="29"/>
      <c r="E11" s="24" t="s">
        <v>87</v>
      </c>
      <c r="F11" s="7" t="s">
        <v>44</v>
      </c>
      <c r="G11" s="66"/>
      <c r="H11" s="68"/>
      <c r="I11" s="68"/>
      <c r="J11" s="97"/>
      <c r="K11" s="94"/>
      <c r="L11" s="68"/>
      <c r="M11" s="66"/>
      <c r="N11" s="63"/>
      <c r="O11" s="51"/>
      <c r="P11" s="25"/>
      <c r="Q11" s="18"/>
      <c r="R11" s="3"/>
      <c r="S11" s="3"/>
      <c r="T11" s="3"/>
      <c r="U11" s="3"/>
      <c r="V11" s="3"/>
      <c r="W11" s="3"/>
      <c r="X11" s="3"/>
      <c r="Y11" s="3"/>
      <c r="Z11" s="2"/>
      <c r="AA11" s="3"/>
      <c r="AB11" s="17"/>
      <c r="AC11" s="2"/>
      <c r="AD11" s="2"/>
      <c r="AE11" s="2"/>
      <c r="AF11" s="2"/>
      <c r="AG11" s="4"/>
    </row>
    <row r="12" spans="1:33">
      <c r="A12" s="21"/>
      <c r="B12" s="88"/>
      <c r="C12" s="88"/>
      <c r="D12" s="30"/>
      <c r="E12" s="23" t="s">
        <v>93</v>
      </c>
      <c r="F12" s="7" t="s">
        <v>44</v>
      </c>
      <c r="G12" s="66"/>
      <c r="H12" s="68"/>
      <c r="I12" s="68"/>
      <c r="J12" s="97"/>
      <c r="K12" s="94"/>
      <c r="L12" s="68"/>
      <c r="M12" s="66"/>
      <c r="N12" s="63"/>
      <c r="O12" s="51"/>
      <c r="P12" s="25"/>
      <c r="Q12" s="18"/>
      <c r="R12" s="3"/>
      <c r="S12" s="3"/>
      <c r="T12" s="3"/>
      <c r="U12" s="3"/>
      <c r="V12" s="3"/>
      <c r="W12" s="3"/>
      <c r="X12" s="3"/>
      <c r="Y12" s="3"/>
      <c r="Z12" s="2"/>
      <c r="AA12" s="3"/>
      <c r="AB12" s="17"/>
      <c r="AC12" s="2"/>
      <c r="AD12" s="2"/>
      <c r="AE12" s="2"/>
      <c r="AF12" s="2"/>
      <c r="AG12" s="4"/>
    </row>
    <row r="13" spans="1:33">
      <c r="A13" s="21"/>
      <c r="B13" s="88"/>
      <c r="C13" s="88"/>
      <c r="D13" s="30" t="s">
        <v>88</v>
      </c>
      <c r="E13" s="23" t="s">
        <v>89</v>
      </c>
      <c r="F13" s="7" t="s">
        <v>44</v>
      </c>
      <c r="G13" s="66"/>
      <c r="H13" s="68"/>
      <c r="I13" s="68"/>
      <c r="J13" s="97"/>
      <c r="K13" s="94"/>
      <c r="L13" s="68"/>
      <c r="M13" s="66"/>
      <c r="N13" s="63"/>
      <c r="O13" s="51"/>
      <c r="P13" s="25"/>
      <c r="Q13" s="18"/>
      <c r="R13" s="3"/>
      <c r="S13" s="3"/>
      <c r="T13" s="3"/>
      <c r="U13" s="3"/>
      <c r="V13" s="3"/>
      <c r="W13" s="3"/>
      <c r="X13" s="3"/>
      <c r="Y13" s="3"/>
      <c r="Z13" s="2"/>
      <c r="AA13" s="3"/>
      <c r="AB13" s="17"/>
      <c r="AC13" s="2"/>
      <c r="AD13" s="2"/>
      <c r="AE13" s="2"/>
      <c r="AF13" s="2"/>
      <c r="AG13" s="4"/>
    </row>
    <row r="14" spans="1:33">
      <c r="A14" s="21"/>
      <c r="B14" s="88"/>
      <c r="C14" s="92"/>
      <c r="D14" s="29" t="s">
        <v>91</v>
      </c>
      <c r="E14" s="23" t="s">
        <v>92</v>
      </c>
      <c r="F14" s="7" t="s">
        <v>44</v>
      </c>
      <c r="G14" s="67"/>
      <c r="H14" s="69"/>
      <c r="I14" s="69"/>
      <c r="J14" s="98"/>
      <c r="K14" s="95"/>
      <c r="L14" s="69"/>
      <c r="M14" s="67"/>
      <c r="N14" s="64"/>
      <c r="O14" s="52"/>
      <c r="P14" s="25"/>
      <c r="Q14" s="18"/>
      <c r="R14" s="3"/>
      <c r="S14" s="3"/>
      <c r="T14" s="3"/>
      <c r="U14" s="3"/>
      <c r="V14" s="3"/>
      <c r="W14" s="3"/>
      <c r="X14" s="3"/>
      <c r="Y14" s="3"/>
      <c r="Z14" s="2"/>
      <c r="AA14" s="3"/>
      <c r="AB14" s="17"/>
      <c r="AC14" s="2"/>
      <c r="AD14" s="2"/>
      <c r="AE14" s="2"/>
      <c r="AF14" s="2"/>
      <c r="AG14" s="4"/>
    </row>
    <row r="15" spans="1:33" ht="45" customHeight="1">
      <c r="A15" s="18">
        <v>2</v>
      </c>
      <c r="B15" s="89" t="s">
        <v>76</v>
      </c>
      <c r="C15" s="26" t="s">
        <v>98</v>
      </c>
      <c r="D15" s="22" t="s">
        <v>99</v>
      </c>
      <c r="E15" s="19"/>
      <c r="F15" s="17" t="s">
        <v>44</v>
      </c>
      <c r="G15" s="35" t="s">
        <v>74</v>
      </c>
      <c r="H15" s="35" t="s">
        <v>104</v>
      </c>
      <c r="I15" s="35" t="s">
        <v>75</v>
      </c>
      <c r="J15" s="93"/>
      <c r="K15" s="93"/>
      <c r="L15" s="35" t="s">
        <v>94</v>
      </c>
      <c r="M15" s="35" t="s">
        <v>95</v>
      </c>
      <c r="N15" s="35">
        <v>9182071402</v>
      </c>
      <c r="O15" s="70" t="s">
        <v>97</v>
      </c>
      <c r="P15" s="18">
        <v>12</v>
      </c>
      <c r="Q15" s="18">
        <v>25</v>
      </c>
      <c r="R15" s="3"/>
      <c r="S15" s="3"/>
      <c r="T15" s="3"/>
      <c r="U15" s="3"/>
      <c r="V15" s="3"/>
      <c r="W15" s="3"/>
      <c r="X15" s="3"/>
      <c r="Y15" s="3"/>
      <c r="Z15" s="2"/>
      <c r="AA15" s="3"/>
      <c r="AB15" s="1">
        <v>200000</v>
      </c>
      <c r="AC15" s="2"/>
      <c r="AD15" s="2"/>
      <c r="AE15" s="2"/>
      <c r="AF15" s="2"/>
      <c r="AG15" s="4"/>
    </row>
    <row r="16" spans="1:33">
      <c r="A16" s="18"/>
      <c r="B16" s="90"/>
      <c r="C16" s="27"/>
      <c r="D16" s="22" t="s">
        <v>100</v>
      </c>
      <c r="E16" s="19" t="s">
        <v>101</v>
      </c>
      <c r="F16" s="7" t="s">
        <v>44</v>
      </c>
      <c r="G16" s="68"/>
      <c r="H16" s="68"/>
      <c r="I16" s="68"/>
      <c r="J16" s="94"/>
      <c r="K16" s="94"/>
      <c r="L16" s="68"/>
      <c r="M16" s="68"/>
      <c r="N16" s="68"/>
      <c r="O16" s="70"/>
      <c r="P16" s="18"/>
      <c r="Q16" s="18"/>
      <c r="R16" s="3"/>
      <c r="S16" s="3"/>
      <c r="T16" s="3"/>
      <c r="U16" s="3"/>
      <c r="V16" s="3"/>
      <c r="W16" s="3"/>
      <c r="X16" s="3"/>
      <c r="Y16" s="3"/>
      <c r="Z16" s="2"/>
      <c r="AA16" s="3"/>
      <c r="AB16" s="1"/>
      <c r="AC16" s="2"/>
      <c r="AD16" s="2"/>
      <c r="AE16" s="2"/>
      <c r="AF16" s="2"/>
      <c r="AG16" s="4"/>
    </row>
    <row r="17" spans="1:33">
      <c r="A17" s="18"/>
      <c r="B17" s="91"/>
      <c r="C17" s="28"/>
      <c r="D17" s="22" t="s">
        <v>102</v>
      </c>
      <c r="E17" s="19" t="s">
        <v>103</v>
      </c>
      <c r="F17" s="7" t="s">
        <v>44</v>
      </c>
      <c r="G17" s="69"/>
      <c r="H17" s="69"/>
      <c r="I17" s="69"/>
      <c r="J17" s="95"/>
      <c r="K17" s="95"/>
      <c r="L17" s="69"/>
      <c r="M17" s="69"/>
      <c r="N17" s="69"/>
      <c r="O17" s="70"/>
      <c r="P17" s="18"/>
      <c r="Q17" s="18"/>
      <c r="R17" s="3"/>
      <c r="S17" s="3"/>
      <c r="T17" s="3"/>
      <c r="U17" s="3"/>
      <c r="V17" s="3"/>
      <c r="W17" s="3"/>
      <c r="X17" s="3"/>
      <c r="Y17" s="3"/>
      <c r="Z17" s="2"/>
      <c r="AA17" s="3"/>
      <c r="AB17" s="1"/>
      <c r="AC17" s="2"/>
      <c r="AD17" s="2"/>
      <c r="AE17" s="2"/>
      <c r="AF17" s="2"/>
      <c r="AG17" s="4"/>
    </row>
    <row r="18" spans="1:33">
      <c r="A18" s="43">
        <v>1</v>
      </c>
      <c r="B18" s="45" t="s">
        <v>40</v>
      </c>
      <c r="C18" s="47" t="s">
        <v>41</v>
      </c>
      <c r="D18" s="5" t="s">
        <v>42</v>
      </c>
      <c r="E18" s="6" t="s">
        <v>43</v>
      </c>
      <c r="F18" s="7" t="s">
        <v>44</v>
      </c>
      <c r="G18" s="53" t="s">
        <v>45</v>
      </c>
      <c r="H18" s="53" t="s">
        <v>46</v>
      </c>
      <c r="I18" s="57" t="s">
        <v>106</v>
      </c>
      <c r="J18" s="53" t="s">
        <v>105</v>
      </c>
      <c r="K18" s="53" t="s">
        <v>105</v>
      </c>
      <c r="L18" s="53" t="s">
        <v>47</v>
      </c>
      <c r="M18" s="53" t="s">
        <v>48</v>
      </c>
      <c r="N18" s="48">
        <v>9989094937</v>
      </c>
      <c r="O18" s="50" t="s">
        <v>49</v>
      </c>
      <c r="P18" s="60">
        <v>12</v>
      </c>
      <c r="Q18" s="43">
        <v>16</v>
      </c>
      <c r="R18" s="8">
        <v>10</v>
      </c>
      <c r="S18" s="8">
        <v>0</v>
      </c>
      <c r="T18" s="8">
        <v>250</v>
      </c>
      <c r="U18" s="8"/>
      <c r="V18" s="8"/>
      <c r="W18" s="8"/>
      <c r="X18" s="8"/>
      <c r="Y18" s="8"/>
      <c r="Z18" s="8"/>
      <c r="AA18" s="8"/>
      <c r="AB18" s="8">
        <f>1000*250</f>
        <v>250000</v>
      </c>
      <c r="AC18" s="8"/>
      <c r="AD18" s="8"/>
      <c r="AE18" s="8"/>
      <c r="AF18" s="8"/>
      <c r="AG18" s="8"/>
    </row>
    <row r="19" spans="1:33">
      <c r="A19" s="44"/>
      <c r="B19" s="46"/>
      <c r="C19" s="47"/>
      <c r="D19" s="7" t="s">
        <v>50</v>
      </c>
      <c r="E19" s="6" t="s">
        <v>51</v>
      </c>
      <c r="F19" s="7" t="s">
        <v>44</v>
      </c>
      <c r="G19" s="54"/>
      <c r="H19" s="54"/>
      <c r="I19" s="58"/>
      <c r="J19" s="54"/>
      <c r="K19" s="54"/>
      <c r="L19" s="54"/>
      <c r="M19" s="54"/>
      <c r="N19" s="49"/>
      <c r="O19" s="51"/>
      <c r="P19" s="61"/>
      <c r="Q19" s="44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>
      <c r="A20" s="44"/>
      <c r="B20" s="46"/>
      <c r="C20" s="47"/>
      <c r="D20" s="7" t="s">
        <v>52</v>
      </c>
      <c r="E20" s="6" t="s">
        <v>53</v>
      </c>
      <c r="F20" s="7" t="s">
        <v>44</v>
      </c>
      <c r="G20" s="54"/>
      <c r="H20" s="54"/>
      <c r="I20" s="58"/>
      <c r="J20" s="54"/>
      <c r="K20" s="54"/>
      <c r="L20" s="54"/>
      <c r="M20" s="54"/>
      <c r="N20" s="49"/>
      <c r="O20" s="51"/>
      <c r="P20" s="61"/>
      <c r="Q20" s="44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>
      <c r="A21" s="44"/>
      <c r="B21" s="46"/>
      <c r="C21" s="47"/>
      <c r="D21" s="7" t="s">
        <v>54</v>
      </c>
      <c r="E21" s="6" t="s">
        <v>55</v>
      </c>
      <c r="F21" s="7" t="s">
        <v>44</v>
      </c>
      <c r="G21" s="55"/>
      <c r="H21" s="56"/>
      <c r="I21" s="59"/>
      <c r="J21" s="56"/>
      <c r="K21" s="56"/>
      <c r="L21" s="56"/>
      <c r="M21" s="56"/>
      <c r="N21" s="49"/>
      <c r="O21" s="52"/>
      <c r="P21" s="61"/>
      <c r="Q21" s="44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>
      <c r="A22" s="71">
        <v>2</v>
      </c>
      <c r="B22" s="72" t="s">
        <v>56</v>
      </c>
      <c r="C22" s="73" t="s">
        <v>57</v>
      </c>
      <c r="D22" s="11" t="s">
        <v>58</v>
      </c>
      <c r="E22" s="11" t="s">
        <v>59</v>
      </c>
      <c r="F22" s="7" t="s">
        <v>44</v>
      </c>
      <c r="G22" s="78" t="s">
        <v>45</v>
      </c>
      <c r="H22" s="81" t="s">
        <v>60</v>
      </c>
      <c r="I22" s="84" t="s">
        <v>106</v>
      </c>
      <c r="J22" s="81" t="s">
        <v>105</v>
      </c>
      <c r="K22" s="81" t="s">
        <v>105</v>
      </c>
      <c r="L22" s="13" t="s">
        <v>61</v>
      </c>
      <c r="M22" s="12" t="s">
        <v>48</v>
      </c>
      <c r="N22" s="74">
        <v>8179093765</v>
      </c>
      <c r="O22" s="77" t="s">
        <v>49</v>
      </c>
      <c r="P22" s="71">
        <v>12</v>
      </c>
      <c r="Q22" s="71">
        <v>16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>
      <c r="A23" s="71"/>
      <c r="B23" s="72"/>
      <c r="C23" s="73"/>
      <c r="D23" s="11" t="s">
        <v>62</v>
      </c>
      <c r="E23" s="11" t="s">
        <v>63</v>
      </c>
      <c r="F23" s="7" t="s">
        <v>44</v>
      </c>
      <c r="G23" s="79"/>
      <c r="H23" s="82"/>
      <c r="I23" s="85"/>
      <c r="J23" s="82"/>
      <c r="K23" s="82"/>
      <c r="L23" s="13" t="s">
        <v>61</v>
      </c>
      <c r="M23" s="12" t="s">
        <v>48</v>
      </c>
      <c r="N23" s="75"/>
      <c r="O23" s="77"/>
      <c r="P23" s="71"/>
      <c r="Q23" s="71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>
      <c r="A24" s="71"/>
      <c r="B24" s="72"/>
      <c r="C24" s="73"/>
      <c r="D24" s="11" t="s">
        <v>64</v>
      </c>
      <c r="E24" s="11" t="s">
        <v>65</v>
      </c>
      <c r="F24" s="7" t="s">
        <v>44</v>
      </c>
      <c r="G24" s="79"/>
      <c r="H24" s="82"/>
      <c r="I24" s="85"/>
      <c r="J24" s="82"/>
      <c r="K24" s="82"/>
      <c r="L24" s="13" t="s">
        <v>61</v>
      </c>
      <c r="M24" s="12" t="s">
        <v>48</v>
      </c>
      <c r="N24" s="75"/>
      <c r="O24" s="77"/>
      <c r="P24" s="71"/>
      <c r="Q24" s="71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>
      <c r="A25" s="71"/>
      <c r="B25" s="72"/>
      <c r="C25" s="73"/>
      <c r="D25" s="11" t="s">
        <v>66</v>
      </c>
      <c r="E25" s="11" t="s">
        <v>67</v>
      </c>
      <c r="F25" s="7" t="s">
        <v>44</v>
      </c>
      <c r="G25" s="79"/>
      <c r="H25" s="82"/>
      <c r="I25" s="85"/>
      <c r="J25" s="82"/>
      <c r="K25" s="82"/>
      <c r="L25" s="13" t="s">
        <v>61</v>
      </c>
      <c r="M25" s="12" t="s">
        <v>48</v>
      </c>
      <c r="N25" s="75"/>
      <c r="O25" s="77"/>
      <c r="P25" s="71"/>
      <c r="Q25" s="71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>
      <c r="A26" s="71"/>
      <c r="B26" s="72"/>
      <c r="C26" s="73"/>
      <c r="D26" s="11" t="s">
        <v>66</v>
      </c>
      <c r="E26" s="11" t="s">
        <v>68</v>
      </c>
      <c r="F26" s="7" t="s">
        <v>44</v>
      </c>
      <c r="G26" s="79"/>
      <c r="H26" s="82"/>
      <c r="I26" s="85"/>
      <c r="J26" s="82"/>
      <c r="K26" s="82"/>
      <c r="L26" s="13" t="s">
        <v>61</v>
      </c>
      <c r="M26" s="12" t="s">
        <v>48</v>
      </c>
      <c r="N26" s="75"/>
      <c r="O26" s="77"/>
      <c r="P26" s="71"/>
      <c r="Q26" s="71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>
      <c r="A27" s="71"/>
      <c r="B27" s="72"/>
      <c r="C27" s="73"/>
      <c r="D27" s="11" t="s">
        <v>66</v>
      </c>
      <c r="E27" s="11" t="s">
        <v>69</v>
      </c>
      <c r="F27" s="7" t="s">
        <v>44</v>
      </c>
      <c r="G27" s="80"/>
      <c r="H27" s="83"/>
      <c r="I27" s="86"/>
      <c r="J27" s="83"/>
      <c r="K27" s="83"/>
      <c r="L27" s="13" t="s">
        <v>61</v>
      </c>
      <c r="M27" s="12" t="s">
        <v>48</v>
      </c>
      <c r="N27" s="76"/>
      <c r="O27" s="77"/>
      <c r="P27" s="71"/>
      <c r="Q27" s="71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>
      <c r="A28" s="15"/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</sheetData>
  <mergeCells count="66">
    <mergeCell ref="I15:I17"/>
    <mergeCell ref="J15:J17"/>
    <mergeCell ref="J5:J14"/>
    <mergeCell ref="L15:L17"/>
    <mergeCell ref="M15:M17"/>
    <mergeCell ref="I5:I14"/>
    <mergeCell ref="K5:K14"/>
    <mergeCell ref="K15:K17"/>
    <mergeCell ref="B5:B14"/>
    <mergeCell ref="B15:B17"/>
    <mergeCell ref="C5:C14"/>
    <mergeCell ref="G5:G14"/>
    <mergeCell ref="H5:H14"/>
    <mergeCell ref="G15:G17"/>
    <mergeCell ref="H15:H17"/>
    <mergeCell ref="Q22:Q27"/>
    <mergeCell ref="A22:A27"/>
    <mergeCell ref="B22:B27"/>
    <mergeCell ref="C22:C27"/>
    <mergeCell ref="N22:N27"/>
    <mergeCell ref="O22:O27"/>
    <mergeCell ref="P22:P27"/>
    <mergeCell ref="G22:G27"/>
    <mergeCell ref="H22:H27"/>
    <mergeCell ref="I22:I27"/>
    <mergeCell ref="J22:J27"/>
    <mergeCell ref="K22:K27"/>
    <mergeCell ref="P18:P21"/>
    <mergeCell ref="Q18:Q21"/>
    <mergeCell ref="L3:O3"/>
    <mergeCell ref="P3:P4"/>
    <mergeCell ref="Q3:Q4"/>
    <mergeCell ref="L18:L21"/>
    <mergeCell ref="M18:M21"/>
    <mergeCell ref="O5:O14"/>
    <mergeCell ref="N5:N14"/>
    <mergeCell ref="M5:M14"/>
    <mergeCell ref="L5:L14"/>
    <mergeCell ref="N15:N17"/>
    <mergeCell ref="O15:O17"/>
    <mergeCell ref="A18:A21"/>
    <mergeCell ref="B18:B21"/>
    <mergeCell ref="C18:C21"/>
    <mergeCell ref="N18:N21"/>
    <mergeCell ref="O18:O21"/>
    <mergeCell ref="G18:G21"/>
    <mergeCell ref="H18:H21"/>
    <mergeCell ref="I18:I21"/>
    <mergeCell ref="J18:J21"/>
    <mergeCell ref="K18:K21"/>
    <mergeCell ref="A2:AG2"/>
    <mergeCell ref="A3:A4"/>
    <mergeCell ref="B3:B4"/>
    <mergeCell ref="C3:C4"/>
    <mergeCell ref="D3:D4"/>
    <mergeCell ref="E3:E4"/>
    <mergeCell ref="F3:F4"/>
    <mergeCell ref="G3:I3"/>
    <mergeCell ref="J3:J4"/>
    <mergeCell ref="K3:K4"/>
    <mergeCell ref="Z3:AA3"/>
    <mergeCell ref="AB3:AB4"/>
    <mergeCell ref="AC3:AG3"/>
    <mergeCell ref="R3:T3"/>
    <mergeCell ref="U3:W3"/>
    <mergeCell ref="X3:Y3"/>
  </mergeCells>
  <hyperlinks>
    <hyperlink ref="O18" r:id="rId1"/>
    <hyperlink ref="O22" r:id="rId2"/>
    <hyperlink ref="O15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8"/>
  <sheetViews>
    <sheetView workbookViewId="0">
      <selection activeCell="D10" sqref="D10"/>
    </sheetView>
  </sheetViews>
  <sheetFormatPr defaultRowHeight="15"/>
  <cols>
    <col min="1" max="1" width="4.5703125" style="134" customWidth="1"/>
    <col min="2" max="2" width="23" bestFit="1" customWidth="1"/>
    <col min="3" max="3" width="12" bestFit="1" customWidth="1"/>
    <col min="4" max="4" width="21.42578125" customWidth="1"/>
    <col min="5" max="5" width="21.7109375" customWidth="1"/>
    <col min="6" max="6" width="12.85546875" customWidth="1"/>
    <col min="7" max="7" width="15.140625" customWidth="1"/>
    <col min="8" max="8" width="10.7109375" customWidth="1"/>
    <col min="9" max="9" width="10.85546875" customWidth="1"/>
    <col min="10" max="10" width="6.42578125" customWidth="1"/>
    <col min="11" max="11" width="4.42578125" customWidth="1"/>
    <col min="12" max="12" width="15" style="131" customWidth="1"/>
    <col min="14" max="14" width="11" bestFit="1" customWidth="1"/>
    <col min="15" max="15" width="11.7109375" customWidth="1"/>
    <col min="16" max="16" width="5.5703125" customWidth="1"/>
    <col min="17" max="17" width="7.28515625" customWidth="1"/>
    <col min="18" max="18" width="3.140625" bestFit="1" customWidth="1"/>
    <col min="19" max="19" width="3" bestFit="1" customWidth="1"/>
    <col min="20" max="20" width="5.85546875" customWidth="1"/>
    <col min="21" max="21" width="8.28515625" customWidth="1"/>
    <col min="22" max="22" width="3.85546875" bestFit="1" customWidth="1"/>
    <col min="23" max="23" width="5.7109375" bestFit="1" customWidth="1"/>
    <col min="24" max="24" width="5.5703125" bestFit="1" customWidth="1"/>
    <col min="25" max="25" width="6.85546875" customWidth="1"/>
    <col min="26" max="26" width="9" customWidth="1"/>
    <col min="27" max="27" width="5.5703125" customWidth="1"/>
    <col min="33" max="33" width="10.28515625" customWidth="1"/>
  </cols>
  <sheetData>
    <row r="1" spans="1:33" ht="18.75" customHeight="1">
      <c r="A1" s="99" t="s">
        <v>107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 t="s">
        <v>107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2"/>
    </row>
    <row r="2" spans="1:33" ht="37.5" customHeight="1">
      <c r="A2" s="103" t="s">
        <v>1</v>
      </c>
      <c r="B2" s="103" t="s">
        <v>2</v>
      </c>
      <c r="C2" s="103" t="s">
        <v>3</v>
      </c>
      <c r="D2" s="103" t="s">
        <v>4</v>
      </c>
      <c r="E2" s="103" t="s">
        <v>5</v>
      </c>
      <c r="F2" s="103" t="s">
        <v>6</v>
      </c>
      <c r="G2" s="104" t="s">
        <v>7</v>
      </c>
      <c r="H2" s="105"/>
      <c r="I2" s="106"/>
      <c r="J2" s="103" t="s">
        <v>8</v>
      </c>
      <c r="K2" s="103" t="s">
        <v>9</v>
      </c>
      <c r="L2" s="104" t="s">
        <v>10</v>
      </c>
      <c r="M2" s="105"/>
      <c r="N2" s="105"/>
      <c r="O2" s="106"/>
      <c r="P2" s="103" t="s">
        <v>11</v>
      </c>
      <c r="Q2" s="103" t="s">
        <v>12</v>
      </c>
      <c r="R2" s="107" t="s">
        <v>13</v>
      </c>
      <c r="S2" s="108"/>
      <c r="T2" s="109"/>
      <c r="U2" s="107" t="s">
        <v>14</v>
      </c>
      <c r="V2" s="108"/>
      <c r="W2" s="109"/>
      <c r="X2" s="107" t="s">
        <v>15</v>
      </c>
      <c r="Y2" s="109"/>
      <c r="Z2" s="107" t="s">
        <v>16</v>
      </c>
      <c r="AA2" s="109"/>
      <c r="AB2" s="110" t="s">
        <v>17</v>
      </c>
      <c r="AC2" s="111" t="s">
        <v>18</v>
      </c>
      <c r="AD2" s="112"/>
      <c r="AE2" s="112"/>
      <c r="AF2" s="112"/>
      <c r="AG2" s="113"/>
    </row>
    <row r="3" spans="1:33" ht="114">
      <c r="A3" s="114"/>
      <c r="B3" s="114"/>
      <c r="C3" s="114"/>
      <c r="D3" s="114"/>
      <c r="E3" s="114"/>
      <c r="F3" s="114"/>
      <c r="G3" s="115" t="s">
        <v>19</v>
      </c>
      <c r="H3" s="115" t="s">
        <v>20</v>
      </c>
      <c r="I3" s="115" t="s">
        <v>21</v>
      </c>
      <c r="J3" s="114"/>
      <c r="K3" s="114"/>
      <c r="L3" s="115" t="s">
        <v>22</v>
      </c>
      <c r="M3" s="115" t="s">
        <v>23</v>
      </c>
      <c r="N3" s="116" t="s">
        <v>24</v>
      </c>
      <c r="O3" s="116" t="s">
        <v>25</v>
      </c>
      <c r="P3" s="114"/>
      <c r="Q3" s="114"/>
      <c r="R3" s="116" t="s">
        <v>26</v>
      </c>
      <c r="S3" s="116" t="s">
        <v>27</v>
      </c>
      <c r="T3" s="116" t="s">
        <v>28</v>
      </c>
      <c r="U3" s="116" t="s">
        <v>29</v>
      </c>
      <c r="V3" s="116" t="s">
        <v>30</v>
      </c>
      <c r="W3" s="116" t="s">
        <v>31</v>
      </c>
      <c r="X3" s="116" t="s">
        <v>32</v>
      </c>
      <c r="Y3" s="116" t="s">
        <v>33</v>
      </c>
      <c r="Z3" s="115" t="s">
        <v>16</v>
      </c>
      <c r="AA3" s="116" t="s">
        <v>34</v>
      </c>
      <c r="AB3" s="117"/>
      <c r="AC3" s="118" t="s">
        <v>35</v>
      </c>
      <c r="AD3" s="118" t="s">
        <v>36</v>
      </c>
      <c r="AE3" s="118" t="s">
        <v>37</v>
      </c>
      <c r="AF3" s="118" t="s">
        <v>38</v>
      </c>
      <c r="AG3" s="119" t="s">
        <v>39</v>
      </c>
    </row>
    <row r="4" spans="1:33" s="125" customFormat="1" ht="65.25" customHeight="1">
      <c r="A4" s="120">
        <v>1</v>
      </c>
      <c r="B4" s="120" t="s">
        <v>108</v>
      </c>
      <c r="C4" s="120" t="s">
        <v>109</v>
      </c>
      <c r="D4" s="121" t="s">
        <v>110</v>
      </c>
      <c r="E4" s="122" t="s">
        <v>111</v>
      </c>
      <c r="F4" s="121" t="s">
        <v>112</v>
      </c>
      <c r="G4" s="121" t="s">
        <v>113</v>
      </c>
      <c r="H4" s="121" t="s">
        <v>114</v>
      </c>
      <c r="I4" s="121" t="s">
        <v>115</v>
      </c>
      <c r="J4" s="120"/>
      <c r="K4" s="120"/>
      <c r="L4" s="121" t="s">
        <v>116</v>
      </c>
      <c r="M4" s="120" t="s">
        <v>95</v>
      </c>
      <c r="N4" s="120">
        <v>8885177713</v>
      </c>
      <c r="O4" s="123" t="s">
        <v>117</v>
      </c>
      <c r="P4" s="120">
        <v>300</v>
      </c>
      <c r="Q4" s="120">
        <v>15</v>
      </c>
      <c r="R4" s="120"/>
      <c r="S4" s="120"/>
      <c r="T4" s="120">
        <f>U4+V4+W4</f>
        <v>300</v>
      </c>
      <c r="U4" s="120">
        <v>241</v>
      </c>
      <c r="V4" s="120">
        <v>59</v>
      </c>
      <c r="W4" s="120">
        <v>0</v>
      </c>
      <c r="X4" s="120">
        <v>280</v>
      </c>
      <c r="Y4" s="120">
        <v>20</v>
      </c>
      <c r="Z4" s="120">
        <v>257</v>
      </c>
      <c r="AA4" s="120">
        <v>43</v>
      </c>
      <c r="AB4" s="124">
        <v>300000</v>
      </c>
      <c r="AC4" s="120">
        <v>746</v>
      </c>
      <c r="AD4" s="120">
        <v>500</v>
      </c>
      <c r="AE4" s="120">
        <v>246</v>
      </c>
      <c r="AF4" s="120">
        <v>0</v>
      </c>
      <c r="AG4" s="121" t="s">
        <v>112</v>
      </c>
    </row>
    <row r="5" spans="1:33" ht="45">
      <c r="A5" s="126">
        <v>2</v>
      </c>
      <c r="B5" s="120" t="s">
        <v>118</v>
      </c>
      <c r="C5" s="120" t="s">
        <v>119</v>
      </c>
      <c r="D5" s="127" t="s">
        <v>120</v>
      </c>
      <c r="E5" s="121" t="s">
        <v>121</v>
      </c>
      <c r="F5" s="121" t="s">
        <v>122</v>
      </c>
      <c r="G5" s="121" t="s">
        <v>113</v>
      </c>
      <c r="H5" s="121" t="s">
        <v>123</v>
      </c>
      <c r="I5" s="120" t="s">
        <v>124</v>
      </c>
      <c r="J5" s="128"/>
      <c r="K5" s="128"/>
      <c r="L5" s="121" t="s">
        <v>125</v>
      </c>
      <c r="M5" s="128" t="s">
        <v>126</v>
      </c>
      <c r="N5" s="128">
        <v>9347399363</v>
      </c>
      <c r="O5" s="128"/>
      <c r="P5" s="128">
        <v>389</v>
      </c>
      <c r="Q5" s="128">
        <v>26</v>
      </c>
      <c r="R5" s="128"/>
      <c r="S5" s="128"/>
      <c r="T5" s="128">
        <v>389</v>
      </c>
      <c r="U5" s="128">
        <v>389</v>
      </c>
      <c r="V5" s="128"/>
      <c r="W5" s="128"/>
      <c r="X5" s="128">
        <v>220</v>
      </c>
      <c r="Y5" s="128">
        <v>169</v>
      </c>
      <c r="Z5" s="128">
        <v>389</v>
      </c>
      <c r="AA5" s="128"/>
      <c r="AB5" s="129">
        <v>10000</v>
      </c>
      <c r="AC5" s="128">
        <v>151</v>
      </c>
      <c r="AD5" s="128">
        <v>100</v>
      </c>
      <c r="AE5" s="128">
        <v>51</v>
      </c>
      <c r="AF5" s="128"/>
      <c r="AG5" s="127" t="s">
        <v>127</v>
      </c>
    </row>
    <row r="6" spans="1:33" ht="42" customHeight="1">
      <c r="A6" s="126">
        <v>3</v>
      </c>
      <c r="B6" s="120" t="s">
        <v>128</v>
      </c>
      <c r="C6" s="120" t="s">
        <v>129</v>
      </c>
      <c r="D6" s="120" t="s">
        <v>130</v>
      </c>
      <c r="E6" s="120" t="s">
        <v>131</v>
      </c>
      <c r="F6" s="127" t="s">
        <v>132</v>
      </c>
      <c r="G6" s="121" t="s">
        <v>113</v>
      </c>
      <c r="H6" s="121" t="s">
        <v>123</v>
      </c>
      <c r="I6" s="120" t="s">
        <v>124</v>
      </c>
      <c r="J6" s="128"/>
      <c r="K6" s="128"/>
      <c r="L6" s="121" t="s">
        <v>133</v>
      </c>
      <c r="M6" s="128" t="s">
        <v>126</v>
      </c>
      <c r="N6" s="128">
        <v>7386252731</v>
      </c>
      <c r="O6" s="128"/>
      <c r="P6" s="128">
        <v>380</v>
      </c>
      <c r="Q6" s="128">
        <v>25</v>
      </c>
      <c r="R6" s="128"/>
      <c r="S6" s="128"/>
      <c r="T6" s="128">
        <v>380</v>
      </c>
      <c r="U6" s="128">
        <v>380</v>
      </c>
      <c r="V6" s="128"/>
      <c r="W6" s="128"/>
      <c r="X6" s="128">
        <v>210</v>
      </c>
      <c r="Y6" s="128">
        <v>170</v>
      </c>
      <c r="Z6" s="128">
        <v>380</v>
      </c>
      <c r="AA6" s="128"/>
      <c r="AB6" s="129">
        <v>10000</v>
      </c>
      <c r="AC6" s="128">
        <v>259</v>
      </c>
      <c r="AD6" s="128">
        <v>200</v>
      </c>
      <c r="AE6" s="128">
        <v>59</v>
      </c>
      <c r="AF6" s="128"/>
      <c r="AG6" s="127" t="s">
        <v>134</v>
      </c>
    </row>
    <row r="7" spans="1:33" ht="65.25" customHeight="1">
      <c r="A7" s="126">
        <v>4</v>
      </c>
      <c r="B7" s="120" t="s">
        <v>135</v>
      </c>
      <c r="C7" s="120" t="s">
        <v>136</v>
      </c>
      <c r="D7" s="120" t="s">
        <v>137</v>
      </c>
      <c r="E7" s="121" t="s">
        <v>138</v>
      </c>
      <c r="F7" s="121" t="s">
        <v>139</v>
      </c>
      <c r="G7" s="121" t="s">
        <v>113</v>
      </c>
      <c r="H7" s="121" t="s">
        <v>123</v>
      </c>
      <c r="I7" s="120" t="s">
        <v>124</v>
      </c>
      <c r="J7" s="128"/>
      <c r="K7" s="128"/>
      <c r="L7" s="121" t="s">
        <v>140</v>
      </c>
      <c r="M7" s="127" t="s">
        <v>141</v>
      </c>
      <c r="N7" s="128">
        <v>8790142198</v>
      </c>
      <c r="O7" s="128"/>
      <c r="P7" s="128">
        <v>370</v>
      </c>
      <c r="Q7" s="128">
        <v>25</v>
      </c>
      <c r="R7" s="128"/>
      <c r="S7" s="128"/>
      <c r="T7" s="128">
        <v>370</v>
      </c>
      <c r="U7" s="128">
        <v>370</v>
      </c>
      <c r="V7" s="128"/>
      <c r="W7" s="128"/>
      <c r="X7" s="128">
        <v>205</v>
      </c>
      <c r="Y7" s="128">
        <v>165</v>
      </c>
      <c r="Z7" s="128">
        <v>370</v>
      </c>
      <c r="AA7" s="128"/>
      <c r="AB7" s="129">
        <v>10000</v>
      </c>
      <c r="AC7" s="128">
        <v>338</v>
      </c>
      <c r="AD7" s="128">
        <v>250</v>
      </c>
      <c r="AE7" s="128">
        <v>58</v>
      </c>
      <c r="AF7" s="128"/>
      <c r="AG7" s="127" t="s">
        <v>139</v>
      </c>
    </row>
    <row r="8" spans="1:33" ht="45">
      <c r="A8" s="31">
        <v>5</v>
      </c>
      <c r="B8" s="130" t="s">
        <v>142</v>
      </c>
      <c r="C8" s="122" t="s">
        <v>143</v>
      </c>
      <c r="D8" s="120" t="s">
        <v>144</v>
      </c>
      <c r="E8" s="24"/>
      <c r="F8" s="24"/>
      <c r="G8" s="121" t="s">
        <v>113</v>
      </c>
      <c r="H8" s="131" t="s">
        <v>145</v>
      </c>
      <c r="I8" s="132">
        <v>44805</v>
      </c>
      <c r="J8" s="24"/>
      <c r="K8" s="24"/>
      <c r="L8" s="133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</sheetData>
  <mergeCells count="20">
    <mergeCell ref="X2:Y2"/>
    <mergeCell ref="Z2:AA2"/>
    <mergeCell ref="AB2:AB3"/>
    <mergeCell ref="AC2:AG2"/>
    <mergeCell ref="K2:K3"/>
    <mergeCell ref="L2:O2"/>
    <mergeCell ref="P2:P3"/>
    <mergeCell ref="Q2:Q3"/>
    <mergeCell ref="R2:T2"/>
    <mergeCell ref="U2:W2"/>
    <mergeCell ref="A1:J1"/>
    <mergeCell ref="L1:AF1"/>
    <mergeCell ref="A2:A3"/>
    <mergeCell ref="B2:B3"/>
    <mergeCell ref="C2:C3"/>
    <mergeCell ref="D2:D3"/>
    <mergeCell ref="E2:E3"/>
    <mergeCell ref="F2:F3"/>
    <mergeCell ref="G2:I2"/>
    <mergeCell ref="J2:J3"/>
  </mergeCells>
  <hyperlinks>
    <hyperlink ref="O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3"/>
  <sheetViews>
    <sheetView workbookViewId="0">
      <selection activeCell="C14" sqref="C14:C23"/>
    </sheetView>
  </sheetViews>
  <sheetFormatPr defaultRowHeight="15"/>
  <cols>
    <col min="1" max="1" width="7.42578125" customWidth="1"/>
    <col min="2" max="2" width="32" customWidth="1"/>
    <col min="3" max="3" width="15.42578125" customWidth="1"/>
    <col min="4" max="4" width="18" customWidth="1"/>
    <col min="5" max="5" width="24.85546875" customWidth="1"/>
    <col min="6" max="6" width="10.7109375" customWidth="1"/>
    <col min="7" max="7" width="14.85546875" customWidth="1"/>
    <col min="9" max="9" width="10.85546875" customWidth="1"/>
    <col min="10" max="10" width="11.140625" customWidth="1"/>
    <col min="12" max="12" width="15.5703125" customWidth="1"/>
    <col min="13" max="13" width="14" customWidth="1"/>
    <col min="14" max="14" width="12.140625" customWidth="1"/>
    <col min="15" max="15" width="23.42578125" customWidth="1"/>
    <col min="33" max="33" width="11.5703125" customWidth="1"/>
  </cols>
  <sheetData>
    <row r="1" spans="1:34" ht="18.7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4" ht="37.5" customHeight="1">
      <c r="A2" s="138" t="s">
        <v>1</v>
      </c>
      <c r="B2" s="138" t="s">
        <v>2</v>
      </c>
      <c r="C2" s="138" t="s">
        <v>3</v>
      </c>
      <c r="D2" s="138" t="s">
        <v>4</v>
      </c>
      <c r="E2" s="138" t="s">
        <v>5</v>
      </c>
      <c r="F2" s="138" t="s">
        <v>6</v>
      </c>
      <c r="G2" s="139" t="s">
        <v>7</v>
      </c>
      <c r="H2" s="140"/>
      <c r="I2" s="141"/>
      <c r="J2" s="138" t="s">
        <v>8</v>
      </c>
      <c r="K2" s="138" t="s">
        <v>9</v>
      </c>
      <c r="L2" s="139" t="s">
        <v>10</v>
      </c>
      <c r="M2" s="140"/>
      <c r="N2" s="140"/>
      <c r="O2" s="141"/>
      <c r="P2" s="138" t="s">
        <v>11</v>
      </c>
      <c r="Q2" s="138" t="s">
        <v>12</v>
      </c>
      <c r="R2" s="142" t="s">
        <v>13</v>
      </c>
      <c r="S2" s="143"/>
      <c r="T2" s="144"/>
      <c r="U2" s="142" t="s">
        <v>14</v>
      </c>
      <c r="V2" s="143"/>
      <c r="W2" s="144"/>
      <c r="X2" s="142" t="s">
        <v>15</v>
      </c>
      <c r="Y2" s="144"/>
      <c r="Z2" s="142" t="s">
        <v>16</v>
      </c>
      <c r="AA2" s="144"/>
      <c r="AB2" s="145" t="s">
        <v>17</v>
      </c>
      <c r="AC2" s="146" t="s">
        <v>18</v>
      </c>
      <c r="AD2" s="147"/>
      <c r="AE2" s="147"/>
      <c r="AF2" s="147"/>
      <c r="AG2" s="148"/>
    </row>
    <row r="3" spans="1:34" ht="105">
      <c r="A3" s="149"/>
      <c r="B3" s="149"/>
      <c r="C3" s="149"/>
      <c r="D3" s="149"/>
      <c r="E3" s="149"/>
      <c r="F3" s="149"/>
      <c r="G3" s="150" t="s">
        <v>19</v>
      </c>
      <c r="H3" s="150" t="s">
        <v>20</v>
      </c>
      <c r="I3" s="150" t="s">
        <v>21</v>
      </c>
      <c r="J3" s="149"/>
      <c r="K3" s="149"/>
      <c r="L3" s="150" t="s">
        <v>22</v>
      </c>
      <c r="M3" s="150" t="s">
        <v>23</v>
      </c>
      <c r="N3" s="151" t="s">
        <v>24</v>
      </c>
      <c r="O3" s="151" t="s">
        <v>25</v>
      </c>
      <c r="P3" s="149"/>
      <c r="Q3" s="149"/>
      <c r="R3" s="151" t="s">
        <v>26</v>
      </c>
      <c r="S3" s="151" t="s">
        <v>27</v>
      </c>
      <c r="T3" s="151" t="s">
        <v>28</v>
      </c>
      <c r="U3" s="151" t="s">
        <v>29</v>
      </c>
      <c r="V3" s="151" t="s">
        <v>30</v>
      </c>
      <c r="W3" s="151" t="s">
        <v>31</v>
      </c>
      <c r="X3" s="151" t="s">
        <v>32</v>
      </c>
      <c r="Y3" s="151" t="s">
        <v>33</v>
      </c>
      <c r="Z3" s="150" t="s">
        <v>16</v>
      </c>
      <c r="AA3" s="151" t="s">
        <v>34</v>
      </c>
      <c r="AB3" s="152"/>
      <c r="AC3" s="153" t="s">
        <v>35</v>
      </c>
      <c r="AD3" s="153" t="s">
        <v>36</v>
      </c>
      <c r="AE3" s="153" t="s">
        <v>37</v>
      </c>
      <c r="AF3" s="153" t="s">
        <v>38</v>
      </c>
      <c r="AG3" s="154" t="s">
        <v>39</v>
      </c>
    </row>
    <row r="4" spans="1:34" ht="45">
      <c r="A4" s="155">
        <v>1</v>
      </c>
      <c r="B4" s="156" t="s">
        <v>146</v>
      </c>
      <c r="C4" s="157" t="s">
        <v>147</v>
      </c>
      <c r="D4" s="24" t="s">
        <v>148</v>
      </c>
      <c r="E4" s="24" t="s">
        <v>149</v>
      </c>
      <c r="F4" s="24" t="s">
        <v>150</v>
      </c>
      <c r="G4" s="24"/>
      <c r="H4" s="133" t="s">
        <v>151</v>
      </c>
      <c r="I4" s="24" t="s">
        <v>152</v>
      </c>
      <c r="J4" s="24" t="s">
        <v>153</v>
      </c>
      <c r="K4" s="24"/>
      <c r="L4" s="158" t="s">
        <v>154</v>
      </c>
      <c r="M4" s="159" t="s">
        <v>155</v>
      </c>
      <c r="N4" s="24"/>
      <c r="O4" s="160" t="s">
        <v>156</v>
      </c>
      <c r="P4" s="24">
        <v>848</v>
      </c>
      <c r="Q4" s="24">
        <v>42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4">
      <c r="A5" s="161"/>
      <c r="B5" s="162"/>
      <c r="C5" s="163"/>
      <c r="D5" s="24" t="s">
        <v>157</v>
      </c>
      <c r="E5" s="24" t="s">
        <v>158</v>
      </c>
      <c r="F5" s="24" t="s">
        <v>159</v>
      </c>
      <c r="G5" s="24"/>
      <c r="H5" s="24"/>
      <c r="I5" s="24"/>
      <c r="J5" s="24"/>
      <c r="K5" s="24"/>
      <c r="L5" s="158">
        <v>7396144499</v>
      </c>
      <c r="M5" s="24"/>
      <c r="N5" s="24">
        <v>7396144499</v>
      </c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4">
      <c r="A6" s="161"/>
      <c r="B6" s="162"/>
      <c r="C6" s="163"/>
      <c r="D6" s="24" t="s">
        <v>160</v>
      </c>
      <c r="E6" s="24" t="s">
        <v>161</v>
      </c>
      <c r="F6" s="24" t="s">
        <v>162</v>
      </c>
      <c r="G6" s="24"/>
      <c r="H6" s="24"/>
      <c r="I6" s="24"/>
      <c r="J6" s="24"/>
      <c r="K6" s="24"/>
      <c r="L6" s="158">
        <v>8143844223</v>
      </c>
      <c r="M6" s="24"/>
      <c r="N6" s="24">
        <v>8143844223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4">
      <c r="A7" s="161"/>
      <c r="B7" s="162"/>
      <c r="C7" s="163"/>
      <c r="D7" s="24" t="s">
        <v>163</v>
      </c>
      <c r="E7" s="24" t="s">
        <v>164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4">
      <c r="A8" s="161"/>
      <c r="B8" s="162"/>
      <c r="C8" s="163"/>
      <c r="D8" s="24" t="s">
        <v>165</v>
      </c>
      <c r="E8" s="24" t="s">
        <v>166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4">
      <c r="A9" s="161"/>
      <c r="B9" s="162"/>
      <c r="C9" s="163"/>
      <c r="D9" s="24" t="s">
        <v>167</v>
      </c>
      <c r="E9" s="24" t="s">
        <v>168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4">
      <c r="A10" s="161"/>
      <c r="B10" s="162"/>
      <c r="C10" s="163"/>
      <c r="D10" s="24" t="s">
        <v>169</v>
      </c>
      <c r="E10" s="24" t="s">
        <v>170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4">
      <c r="A11" s="164"/>
      <c r="B11" s="165"/>
      <c r="C11" s="166"/>
      <c r="D11" s="24" t="s">
        <v>171</v>
      </c>
      <c r="E11" s="24" t="s">
        <v>172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4" ht="15.75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</row>
    <row r="13" spans="1:34" ht="65.25" customHeight="1">
      <c r="A13" s="168">
        <v>2</v>
      </c>
      <c r="B13" s="169" t="s">
        <v>173</v>
      </c>
      <c r="C13" s="170" t="s">
        <v>174</v>
      </c>
      <c r="D13" s="170" t="s">
        <v>175</v>
      </c>
      <c r="E13" s="168">
        <v>3</v>
      </c>
      <c r="F13" s="170" t="s">
        <v>176</v>
      </c>
      <c r="G13" s="170" t="s">
        <v>177</v>
      </c>
      <c r="H13" s="170" t="s">
        <v>178</v>
      </c>
      <c r="I13" s="170" t="s">
        <v>178</v>
      </c>
      <c r="J13" s="170"/>
      <c r="K13" s="170"/>
      <c r="L13" s="170" t="s">
        <v>179</v>
      </c>
      <c r="M13" s="170" t="s">
        <v>141</v>
      </c>
      <c r="N13" s="170">
        <v>9542446334</v>
      </c>
      <c r="O13" s="171" t="s">
        <v>180</v>
      </c>
      <c r="P13" s="170" t="s">
        <v>181</v>
      </c>
      <c r="Q13" s="167">
        <v>18</v>
      </c>
      <c r="R13" s="167">
        <v>3</v>
      </c>
      <c r="S13" s="167"/>
      <c r="T13" s="167">
        <v>87</v>
      </c>
      <c r="U13" s="167">
        <v>30</v>
      </c>
      <c r="V13" s="167">
        <v>60</v>
      </c>
      <c r="W13" s="167">
        <v>5</v>
      </c>
      <c r="X13" s="167"/>
      <c r="Y13" s="167"/>
      <c r="Z13" s="167"/>
      <c r="AA13" s="167"/>
      <c r="AB13" s="167"/>
      <c r="AC13" s="167">
        <v>150</v>
      </c>
      <c r="AD13" s="167"/>
      <c r="AE13" s="167"/>
      <c r="AF13" s="167"/>
      <c r="AG13" s="170" t="s">
        <v>176</v>
      </c>
      <c r="AH13" s="172"/>
    </row>
    <row r="14" spans="1:34" ht="75">
      <c r="A14" s="155">
        <v>3</v>
      </c>
      <c r="B14" s="157" t="s">
        <v>182</v>
      </c>
      <c r="C14" s="156" t="s">
        <v>183</v>
      </c>
      <c r="D14" s="12" t="s">
        <v>184</v>
      </c>
      <c r="E14" s="173" t="s">
        <v>185</v>
      </c>
      <c r="F14" s="133" t="s">
        <v>186</v>
      </c>
      <c r="G14" s="24" t="s">
        <v>187</v>
      </c>
      <c r="H14" s="170" t="s">
        <v>178</v>
      </c>
      <c r="I14" s="170" t="s">
        <v>178</v>
      </c>
      <c r="J14" s="24" t="s">
        <v>188</v>
      </c>
      <c r="K14" s="24"/>
      <c r="L14" s="24" t="s">
        <v>189</v>
      </c>
      <c r="M14" s="24" t="s">
        <v>95</v>
      </c>
      <c r="N14" s="24">
        <v>9948107323</v>
      </c>
      <c r="O14" s="24"/>
      <c r="P14" s="24">
        <v>130</v>
      </c>
      <c r="Q14" s="24">
        <v>13</v>
      </c>
      <c r="R14" s="24">
        <v>1</v>
      </c>
      <c r="S14" s="24">
        <v>0</v>
      </c>
      <c r="T14" s="24">
        <v>129</v>
      </c>
      <c r="U14" s="24">
        <v>121</v>
      </c>
      <c r="V14" s="24">
        <v>9</v>
      </c>
      <c r="W14" s="24">
        <v>0</v>
      </c>
      <c r="X14" s="24">
        <v>80</v>
      </c>
      <c r="Y14" s="24">
        <v>50</v>
      </c>
      <c r="Z14" s="24">
        <v>130</v>
      </c>
      <c r="AA14" s="24">
        <v>0</v>
      </c>
      <c r="AB14" s="24">
        <v>0</v>
      </c>
      <c r="AC14" s="24">
        <v>128.68</v>
      </c>
      <c r="AD14" s="24">
        <v>12</v>
      </c>
      <c r="AE14" s="24">
        <v>0</v>
      </c>
      <c r="AF14" s="24">
        <v>116.68</v>
      </c>
      <c r="AG14" s="133" t="s">
        <v>186</v>
      </c>
    </row>
    <row r="15" spans="1:34" ht="75">
      <c r="A15" s="161"/>
      <c r="B15" s="163"/>
      <c r="C15" s="162"/>
      <c r="D15" s="12" t="s">
        <v>190</v>
      </c>
      <c r="E15" s="173" t="s">
        <v>191</v>
      </c>
      <c r="F15" s="133" t="s">
        <v>186</v>
      </c>
      <c r="G15" s="24" t="s">
        <v>187</v>
      </c>
      <c r="H15" s="170" t="s">
        <v>178</v>
      </c>
      <c r="I15" s="170" t="s">
        <v>178</v>
      </c>
      <c r="J15" s="24" t="s">
        <v>188</v>
      </c>
      <c r="K15" s="24"/>
      <c r="L15" s="24" t="s">
        <v>189</v>
      </c>
      <c r="M15" s="24" t="s">
        <v>95</v>
      </c>
      <c r="N15" s="24">
        <v>9948107323</v>
      </c>
      <c r="O15" s="24"/>
      <c r="P15" s="24">
        <v>40</v>
      </c>
      <c r="Q15" s="24">
        <v>4</v>
      </c>
      <c r="R15" s="24">
        <v>0</v>
      </c>
      <c r="S15" s="24">
        <v>0</v>
      </c>
      <c r="T15" s="24">
        <v>40</v>
      </c>
      <c r="U15" s="24">
        <v>37</v>
      </c>
      <c r="V15" s="24">
        <v>3</v>
      </c>
      <c r="W15" s="24">
        <v>0</v>
      </c>
      <c r="X15" s="24">
        <v>36</v>
      </c>
      <c r="Y15" s="24">
        <v>4</v>
      </c>
      <c r="Z15" s="24">
        <v>40</v>
      </c>
      <c r="AA15" s="24">
        <v>0</v>
      </c>
      <c r="AB15" s="24">
        <v>0</v>
      </c>
      <c r="AC15" s="24">
        <v>35.35</v>
      </c>
      <c r="AD15" s="24">
        <v>3</v>
      </c>
      <c r="AE15" s="24">
        <v>0</v>
      </c>
      <c r="AF15" s="24">
        <v>32.35</v>
      </c>
      <c r="AG15" s="133" t="s">
        <v>186</v>
      </c>
    </row>
    <row r="16" spans="1:34" ht="75">
      <c r="A16" s="161"/>
      <c r="B16" s="163"/>
      <c r="C16" s="162"/>
      <c r="D16" s="12" t="s">
        <v>192</v>
      </c>
      <c r="E16" s="173" t="s">
        <v>191</v>
      </c>
      <c r="F16" s="133" t="s">
        <v>186</v>
      </c>
      <c r="G16" s="24" t="s">
        <v>187</v>
      </c>
      <c r="H16" s="170" t="s">
        <v>178</v>
      </c>
      <c r="I16" s="170" t="s">
        <v>178</v>
      </c>
      <c r="J16" s="24" t="s">
        <v>188</v>
      </c>
      <c r="K16" s="24"/>
      <c r="L16" s="24" t="s">
        <v>189</v>
      </c>
      <c r="M16" s="24" t="s">
        <v>95</v>
      </c>
      <c r="N16" s="24">
        <v>9948107323</v>
      </c>
      <c r="O16" s="24"/>
      <c r="P16" s="24">
        <v>10</v>
      </c>
      <c r="Q16" s="24">
        <v>1</v>
      </c>
      <c r="R16" s="24">
        <v>0</v>
      </c>
      <c r="S16" s="24">
        <v>0</v>
      </c>
      <c r="T16" s="24">
        <v>10</v>
      </c>
      <c r="U16" s="24">
        <v>10</v>
      </c>
      <c r="V16" s="24">
        <v>0</v>
      </c>
      <c r="W16" s="24">
        <v>0</v>
      </c>
      <c r="X16" s="24">
        <v>6</v>
      </c>
      <c r="Y16" s="24">
        <v>4</v>
      </c>
      <c r="Z16" s="24">
        <v>10</v>
      </c>
      <c r="AA16" s="24">
        <v>0</v>
      </c>
      <c r="AB16" s="24">
        <v>0</v>
      </c>
      <c r="AC16" s="24">
        <v>5.9</v>
      </c>
      <c r="AD16" s="24">
        <v>0</v>
      </c>
      <c r="AE16" s="24">
        <v>0</v>
      </c>
      <c r="AF16" s="24">
        <v>5.9</v>
      </c>
      <c r="AG16" s="133" t="s">
        <v>186</v>
      </c>
    </row>
    <row r="17" spans="1:33" ht="75">
      <c r="A17" s="161"/>
      <c r="B17" s="163"/>
      <c r="C17" s="162"/>
      <c r="D17" s="174" t="s">
        <v>193</v>
      </c>
      <c r="E17" s="173" t="s">
        <v>194</v>
      </c>
      <c r="F17" s="133" t="s">
        <v>186</v>
      </c>
      <c r="G17" s="24" t="s">
        <v>187</v>
      </c>
      <c r="H17" s="170" t="s">
        <v>178</v>
      </c>
      <c r="I17" s="170" t="s">
        <v>178</v>
      </c>
      <c r="J17" s="24" t="s">
        <v>188</v>
      </c>
      <c r="K17" s="24"/>
      <c r="L17" s="24" t="s">
        <v>189</v>
      </c>
      <c r="M17" s="24" t="s">
        <v>95</v>
      </c>
      <c r="N17" s="24">
        <v>9948107323</v>
      </c>
      <c r="O17" s="24"/>
      <c r="P17" s="24">
        <v>60</v>
      </c>
      <c r="Q17" s="24">
        <v>6</v>
      </c>
      <c r="R17" s="24">
        <v>0</v>
      </c>
      <c r="S17" s="24">
        <v>0</v>
      </c>
      <c r="T17" s="24">
        <v>60</v>
      </c>
      <c r="U17" s="24">
        <v>58</v>
      </c>
      <c r="V17" s="24">
        <v>2</v>
      </c>
      <c r="W17" s="24">
        <v>0</v>
      </c>
      <c r="X17" s="24">
        <v>57</v>
      </c>
      <c r="Y17" s="24">
        <v>3</v>
      </c>
      <c r="Z17" s="24">
        <v>60</v>
      </c>
      <c r="AA17" s="24">
        <v>0</v>
      </c>
      <c r="AB17" s="24">
        <v>0</v>
      </c>
      <c r="AC17" s="24">
        <v>65.989999999999995</v>
      </c>
      <c r="AD17" s="24">
        <v>0</v>
      </c>
      <c r="AE17" s="24">
        <v>0</v>
      </c>
      <c r="AF17" s="24">
        <v>65.989999999999995</v>
      </c>
      <c r="AG17" s="133" t="s">
        <v>186</v>
      </c>
    </row>
    <row r="18" spans="1:33" ht="75">
      <c r="A18" s="161"/>
      <c r="B18" s="163"/>
      <c r="C18" s="162"/>
      <c r="D18" s="12" t="s">
        <v>195</v>
      </c>
      <c r="E18" s="173" t="s">
        <v>196</v>
      </c>
      <c r="F18" s="133" t="s">
        <v>186</v>
      </c>
      <c r="G18" s="24" t="s">
        <v>187</v>
      </c>
      <c r="H18" s="170" t="s">
        <v>178</v>
      </c>
      <c r="I18" s="170" t="s">
        <v>178</v>
      </c>
      <c r="J18" s="24" t="s">
        <v>188</v>
      </c>
      <c r="K18" s="24"/>
      <c r="L18" s="24" t="s">
        <v>189</v>
      </c>
      <c r="M18" s="24" t="s">
        <v>95</v>
      </c>
      <c r="N18" s="24">
        <v>9948107323</v>
      </c>
      <c r="O18" s="24"/>
      <c r="P18" s="24">
        <v>10</v>
      </c>
      <c r="Q18" s="24">
        <v>1</v>
      </c>
      <c r="R18" s="24">
        <v>0</v>
      </c>
      <c r="S18" s="24">
        <v>0</v>
      </c>
      <c r="T18" s="24">
        <v>10</v>
      </c>
      <c r="U18" s="24">
        <v>10</v>
      </c>
      <c r="V18" s="24">
        <v>0</v>
      </c>
      <c r="W18" s="24">
        <v>0</v>
      </c>
      <c r="X18" s="24">
        <v>9</v>
      </c>
      <c r="Y18" s="24">
        <v>1</v>
      </c>
      <c r="Z18" s="24">
        <v>10</v>
      </c>
      <c r="AA18" s="24">
        <v>0</v>
      </c>
      <c r="AB18" s="24">
        <v>0</v>
      </c>
      <c r="AC18" s="24">
        <v>7.69</v>
      </c>
      <c r="AD18" s="24">
        <v>0</v>
      </c>
      <c r="AE18" s="24">
        <v>0</v>
      </c>
      <c r="AF18" s="24">
        <v>7.69</v>
      </c>
      <c r="AG18" s="133" t="s">
        <v>186</v>
      </c>
    </row>
    <row r="19" spans="1:33" ht="75">
      <c r="A19" s="161"/>
      <c r="B19" s="163"/>
      <c r="C19" s="162"/>
      <c r="D19" s="12" t="s">
        <v>197</v>
      </c>
      <c r="E19" s="173" t="s">
        <v>185</v>
      </c>
      <c r="F19" s="133" t="s">
        <v>186</v>
      </c>
      <c r="G19" s="24" t="s">
        <v>187</v>
      </c>
      <c r="H19" s="170" t="s">
        <v>178</v>
      </c>
      <c r="I19" s="170" t="s">
        <v>178</v>
      </c>
      <c r="J19" s="24" t="s">
        <v>188</v>
      </c>
      <c r="K19" s="24"/>
      <c r="L19" s="24" t="s">
        <v>189</v>
      </c>
      <c r="M19" s="24" t="s">
        <v>95</v>
      </c>
      <c r="N19" s="24">
        <v>9948107323</v>
      </c>
      <c r="O19" s="24"/>
      <c r="P19" s="24">
        <v>10</v>
      </c>
      <c r="Q19" s="24">
        <v>1</v>
      </c>
      <c r="R19" s="24">
        <v>0</v>
      </c>
      <c r="S19" s="24">
        <v>0</v>
      </c>
      <c r="T19" s="24">
        <v>10</v>
      </c>
      <c r="U19" s="24">
        <v>9</v>
      </c>
      <c r="V19" s="24">
        <v>1</v>
      </c>
      <c r="W19" s="24"/>
      <c r="X19" s="24">
        <v>7</v>
      </c>
      <c r="Y19" s="24">
        <v>3</v>
      </c>
      <c r="Z19" s="24">
        <v>10</v>
      </c>
      <c r="AA19" s="24">
        <v>0</v>
      </c>
      <c r="AB19" s="24">
        <v>0</v>
      </c>
      <c r="AC19" s="24">
        <v>13.16</v>
      </c>
      <c r="AD19" s="24">
        <v>2</v>
      </c>
      <c r="AE19" s="24">
        <v>0</v>
      </c>
      <c r="AF19" s="24">
        <v>11.16</v>
      </c>
      <c r="AG19" s="133" t="s">
        <v>198</v>
      </c>
    </row>
    <row r="20" spans="1:33" ht="75">
      <c r="A20" s="161"/>
      <c r="B20" s="163"/>
      <c r="C20" s="162"/>
      <c r="D20" s="12" t="s">
        <v>199</v>
      </c>
      <c r="E20" s="173" t="s">
        <v>200</v>
      </c>
      <c r="F20" s="133" t="s">
        <v>186</v>
      </c>
      <c r="G20" s="24" t="s">
        <v>187</v>
      </c>
      <c r="H20" s="170" t="s">
        <v>178</v>
      </c>
      <c r="I20" s="170" t="s">
        <v>178</v>
      </c>
      <c r="J20" s="24" t="s">
        <v>188</v>
      </c>
      <c r="K20" s="24"/>
      <c r="L20" s="24" t="s">
        <v>189</v>
      </c>
      <c r="M20" s="24" t="s">
        <v>95</v>
      </c>
      <c r="N20" s="24">
        <v>9948107323</v>
      </c>
      <c r="O20" s="24"/>
      <c r="P20" s="24">
        <v>20</v>
      </c>
      <c r="Q20" s="24">
        <v>2</v>
      </c>
      <c r="R20" s="24">
        <v>0</v>
      </c>
      <c r="S20" s="24">
        <v>0</v>
      </c>
      <c r="T20" s="24">
        <v>20</v>
      </c>
      <c r="U20" s="24">
        <v>14</v>
      </c>
      <c r="V20" s="24">
        <v>6</v>
      </c>
      <c r="W20" s="24">
        <v>0</v>
      </c>
      <c r="X20" s="24">
        <v>14</v>
      </c>
      <c r="Y20" s="24">
        <v>6</v>
      </c>
      <c r="Z20" s="24">
        <v>20</v>
      </c>
      <c r="AA20" s="24">
        <v>0</v>
      </c>
      <c r="AB20" s="24">
        <v>0</v>
      </c>
      <c r="AC20" s="24">
        <v>28.99</v>
      </c>
      <c r="AD20" s="24">
        <v>0</v>
      </c>
      <c r="AE20" s="24">
        <v>0</v>
      </c>
      <c r="AF20" s="24">
        <v>28.99</v>
      </c>
      <c r="AG20" s="133" t="s">
        <v>186</v>
      </c>
    </row>
    <row r="21" spans="1:33" ht="75">
      <c r="A21" s="161"/>
      <c r="B21" s="163"/>
      <c r="C21" s="162"/>
      <c r="D21" s="12" t="s">
        <v>201</v>
      </c>
      <c r="E21" s="173" t="s">
        <v>191</v>
      </c>
      <c r="F21" s="133" t="s">
        <v>186</v>
      </c>
      <c r="G21" s="24" t="s">
        <v>187</v>
      </c>
      <c r="H21" s="170" t="s">
        <v>178</v>
      </c>
      <c r="I21" s="170" t="s">
        <v>178</v>
      </c>
      <c r="J21" s="24" t="s">
        <v>188</v>
      </c>
      <c r="K21" s="24"/>
      <c r="L21" s="24" t="s">
        <v>189</v>
      </c>
      <c r="M21" s="24" t="s">
        <v>95</v>
      </c>
      <c r="N21" s="24">
        <v>9948107323</v>
      </c>
      <c r="O21" s="24"/>
      <c r="P21" s="175">
        <v>10</v>
      </c>
      <c r="Q21" s="175">
        <v>1</v>
      </c>
      <c r="R21" s="175">
        <v>0</v>
      </c>
      <c r="S21" s="175">
        <v>0</v>
      </c>
      <c r="T21" s="175">
        <v>10</v>
      </c>
      <c r="U21" s="175">
        <v>10</v>
      </c>
      <c r="V21" s="175">
        <v>0</v>
      </c>
      <c r="W21" s="175">
        <v>0</v>
      </c>
      <c r="X21" s="24">
        <v>10</v>
      </c>
      <c r="Y21" s="24">
        <v>0</v>
      </c>
      <c r="Z21" s="175">
        <v>10</v>
      </c>
      <c r="AA21" s="175">
        <v>0</v>
      </c>
      <c r="AB21" s="175">
        <v>0</v>
      </c>
      <c r="AC21" s="175">
        <v>9.82</v>
      </c>
      <c r="AD21" s="175">
        <v>0</v>
      </c>
      <c r="AE21" s="175">
        <v>0</v>
      </c>
      <c r="AF21" s="175">
        <v>9.82</v>
      </c>
      <c r="AG21" s="133" t="s">
        <v>186</v>
      </c>
    </row>
    <row r="22" spans="1:33" ht="75">
      <c r="A22" s="161"/>
      <c r="B22" s="163"/>
      <c r="C22" s="162"/>
      <c r="D22" s="12" t="s">
        <v>202</v>
      </c>
      <c r="E22" s="173" t="s">
        <v>194</v>
      </c>
      <c r="F22" s="133" t="s">
        <v>186</v>
      </c>
      <c r="G22" s="24" t="s">
        <v>187</v>
      </c>
      <c r="H22" s="170" t="s">
        <v>178</v>
      </c>
      <c r="I22" s="170" t="s">
        <v>178</v>
      </c>
      <c r="J22" s="24" t="s">
        <v>188</v>
      </c>
      <c r="K22" s="24"/>
      <c r="L22" s="24" t="s">
        <v>189</v>
      </c>
      <c r="M22" s="24" t="s">
        <v>95</v>
      </c>
      <c r="N22" s="24">
        <v>9948107323</v>
      </c>
      <c r="O22" s="24"/>
      <c r="P22" s="175">
        <v>10</v>
      </c>
      <c r="Q22" s="175">
        <v>1</v>
      </c>
      <c r="R22" s="175">
        <v>0</v>
      </c>
      <c r="S22" s="175">
        <v>0</v>
      </c>
      <c r="T22" s="175">
        <v>10</v>
      </c>
      <c r="U22" s="175">
        <v>10</v>
      </c>
      <c r="V22" s="175">
        <v>0</v>
      </c>
      <c r="W22" s="175">
        <v>0</v>
      </c>
      <c r="X22" s="24">
        <v>8</v>
      </c>
      <c r="Y22" s="24">
        <v>2</v>
      </c>
      <c r="Z22" s="175">
        <v>10</v>
      </c>
      <c r="AA22" s="175">
        <v>0</v>
      </c>
      <c r="AB22" s="175">
        <v>0</v>
      </c>
      <c r="AC22" s="24">
        <v>10.88</v>
      </c>
      <c r="AD22" s="24">
        <v>0</v>
      </c>
      <c r="AE22" s="24">
        <v>0</v>
      </c>
      <c r="AF22" s="24">
        <v>10.88</v>
      </c>
      <c r="AG22" s="133" t="s">
        <v>186</v>
      </c>
    </row>
    <row r="23" spans="1:33" ht="75">
      <c r="A23" s="164"/>
      <c r="B23" s="166"/>
      <c r="C23" s="165"/>
      <c r="D23" s="12" t="s">
        <v>203</v>
      </c>
      <c r="E23" s="173" t="s">
        <v>200</v>
      </c>
      <c r="F23" s="133" t="s">
        <v>186</v>
      </c>
      <c r="G23" s="24" t="s">
        <v>187</v>
      </c>
      <c r="H23" s="170" t="s">
        <v>178</v>
      </c>
      <c r="I23" s="170" t="s">
        <v>178</v>
      </c>
      <c r="J23" s="24" t="s">
        <v>188</v>
      </c>
      <c r="K23" s="24"/>
      <c r="L23" s="24" t="s">
        <v>189</v>
      </c>
      <c r="M23" s="24" t="s">
        <v>95</v>
      </c>
      <c r="N23" s="24">
        <v>9948107323</v>
      </c>
      <c r="O23" s="24"/>
      <c r="P23" s="175">
        <v>10</v>
      </c>
      <c r="Q23" s="175">
        <v>1</v>
      </c>
      <c r="R23" s="175">
        <v>0</v>
      </c>
      <c r="S23" s="175">
        <v>0</v>
      </c>
      <c r="T23" s="175">
        <v>10</v>
      </c>
      <c r="U23" s="175">
        <v>10</v>
      </c>
      <c r="V23" s="175">
        <v>0</v>
      </c>
      <c r="W23" s="175">
        <v>0</v>
      </c>
      <c r="X23" s="24">
        <v>8</v>
      </c>
      <c r="Y23" s="24">
        <v>2</v>
      </c>
      <c r="Z23" s="175">
        <v>10</v>
      </c>
      <c r="AA23" s="175">
        <v>0</v>
      </c>
      <c r="AB23" s="175">
        <v>0</v>
      </c>
      <c r="AC23" s="175">
        <v>12.19</v>
      </c>
      <c r="AD23" s="175">
        <v>0</v>
      </c>
      <c r="AE23" s="175">
        <v>0</v>
      </c>
      <c r="AF23" s="175">
        <v>12.19</v>
      </c>
      <c r="AG23" s="133" t="s">
        <v>186</v>
      </c>
    </row>
  </sheetData>
  <mergeCells count="25">
    <mergeCell ref="A14:A23"/>
    <mergeCell ref="B14:B23"/>
    <mergeCell ref="C14:C23"/>
    <mergeCell ref="Z2:AA2"/>
    <mergeCell ref="AB2:AB3"/>
    <mergeCell ref="AC2:AG2"/>
    <mergeCell ref="A4:A11"/>
    <mergeCell ref="B4:B11"/>
    <mergeCell ref="C4:C11"/>
    <mergeCell ref="L2:O2"/>
    <mergeCell ref="P2:P3"/>
    <mergeCell ref="Q2:Q3"/>
    <mergeCell ref="R2:T2"/>
    <mergeCell ref="U2:W2"/>
    <mergeCell ref="X2:Y2"/>
    <mergeCell ref="A1:AG1"/>
    <mergeCell ref="A2:A3"/>
    <mergeCell ref="B2:B3"/>
    <mergeCell ref="C2:C3"/>
    <mergeCell ref="D2:D3"/>
    <mergeCell ref="E2:E3"/>
    <mergeCell ref="F2:F3"/>
    <mergeCell ref="G2:I2"/>
    <mergeCell ref="J2:J3"/>
    <mergeCell ref="K2:K3"/>
  </mergeCells>
  <hyperlinks>
    <hyperlink ref="O4" r:id="rId1"/>
    <hyperlink ref="O13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0"/>
  <sheetViews>
    <sheetView tabSelected="1" workbookViewId="0">
      <selection activeCell="E18" sqref="E18"/>
    </sheetView>
  </sheetViews>
  <sheetFormatPr defaultColWidth="9" defaultRowHeight="15"/>
  <cols>
    <col min="2" max="2" width="18.85546875" customWidth="1"/>
    <col min="3" max="3" width="18.42578125" customWidth="1"/>
    <col min="4" max="4" width="20.28515625" customWidth="1"/>
    <col min="5" max="5" width="23.5703125" customWidth="1"/>
    <col min="6" max="6" width="16.140625" customWidth="1"/>
    <col min="7" max="7" width="15.140625" customWidth="1"/>
    <col min="8" max="8" width="14.85546875" customWidth="1"/>
    <col min="10" max="10" width="15" customWidth="1"/>
    <col min="11" max="11" width="12.5703125" customWidth="1"/>
    <col min="12" max="12" width="12.140625" customWidth="1"/>
    <col min="33" max="33" width="24.140625" customWidth="1"/>
  </cols>
  <sheetData>
    <row r="1" spans="1:33" ht="18.7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8"/>
    </row>
    <row r="2" spans="1:33" ht="37.5" customHeight="1">
      <c r="A2" s="179" t="s">
        <v>1</v>
      </c>
      <c r="B2" s="179" t="s">
        <v>2</v>
      </c>
      <c r="C2" s="179" t="s">
        <v>3</v>
      </c>
      <c r="D2" s="179" t="s">
        <v>4</v>
      </c>
      <c r="E2" s="179" t="s">
        <v>5</v>
      </c>
      <c r="F2" s="179" t="s">
        <v>6</v>
      </c>
      <c r="G2" s="180" t="s">
        <v>7</v>
      </c>
      <c r="H2" s="181"/>
      <c r="I2" s="182"/>
      <c r="J2" s="179" t="s">
        <v>8</v>
      </c>
      <c r="K2" s="179" t="s">
        <v>9</v>
      </c>
      <c r="L2" s="180" t="s">
        <v>10</v>
      </c>
      <c r="M2" s="181"/>
      <c r="N2" s="181"/>
      <c r="O2" s="182"/>
      <c r="P2" s="179" t="s">
        <v>11</v>
      </c>
      <c r="Q2" s="179" t="s">
        <v>12</v>
      </c>
      <c r="R2" s="183" t="s">
        <v>13</v>
      </c>
      <c r="S2" s="184"/>
      <c r="T2" s="185"/>
      <c r="U2" s="183" t="s">
        <v>14</v>
      </c>
      <c r="V2" s="184"/>
      <c r="W2" s="185"/>
      <c r="X2" s="183" t="s">
        <v>15</v>
      </c>
      <c r="Y2" s="185"/>
      <c r="Z2" s="183" t="s">
        <v>16</v>
      </c>
      <c r="AA2" s="185"/>
      <c r="AB2" s="186" t="s">
        <v>17</v>
      </c>
      <c r="AC2" s="187" t="s">
        <v>18</v>
      </c>
      <c r="AD2" s="188"/>
      <c r="AE2" s="188"/>
      <c r="AF2" s="188"/>
      <c r="AG2" s="189"/>
    </row>
    <row r="3" spans="1:33" ht="105">
      <c r="A3" s="190"/>
      <c r="B3" s="190"/>
      <c r="C3" s="190"/>
      <c r="D3" s="190"/>
      <c r="E3" s="190"/>
      <c r="F3" s="190"/>
      <c r="G3" s="191" t="s">
        <v>19</v>
      </c>
      <c r="H3" s="191" t="s">
        <v>20</v>
      </c>
      <c r="I3" s="191" t="s">
        <v>21</v>
      </c>
      <c r="J3" s="190"/>
      <c r="K3" s="190"/>
      <c r="L3" s="191" t="s">
        <v>22</v>
      </c>
      <c r="M3" s="191" t="s">
        <v>23</v>
      </c>
      <c r="N3" s="192" t="s">
        <v>24</v>
      </c>
      <c r="O3" s="192" t="s">
        <v>25</v>
      </c>
      <c r="P3" s="190"/>
      <c r="Q3" s="190"/>
      <c r="R3" s="192" t="s">
        <v>26</v>
      </c>
      <c r="S3" s="192" t="s">
        <v>27</v>
      </c>
      <c r="T3" s="192" t="s">
        <v>28</v>
      </c>
      <c r="U3" s="192" t="s">
        <v>29</v>
      </c>
      <c r="V3" s="192" t="s">
        <v>30</v>
      </c>
      <c r="W3" s="192" t="s">
        <v>31</v>
      </c>
      <c r="X3" s="192" t="s">
        <v>32</v>
      </c>
      <c r="Y3" s="192" t="s">
        <v>33</v>
      </c>
      <c r="Z3" s="191" t="s">
        <v>16</v>
      </c>
      <c r="AA3" s="192" t="s">
        <v>34</v>
      </c>
      <c r="AB3" s="193"/>
      <c r="AC3" s="194" t="s">
        <v>35</v>
      </c>
      <c r="AD3" s="194" t="s">
        <v>36</v>
      </c>
      <c r="AE3" s="194" t="s">
        <v>37</v>
      </c>
      <c r="AF3" s="194" t="s">
        <v>38</v>
      </c>
      <c r="AG3" s="195" t="s">
        <v>39</v>
      </c>
    </row>
    <row r="4" spans="1:3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</row>
    <row r="5" spans="1:33" ht="45">
      <c r="A5" s="196">
        <v>1</v>
      </c>
      <c r="B5" s="196" t="s">
        <v>204</v>
      </c>
      <c r="C5" s="196" t="s">
        <v>205</v>
      </c>
      <c r="D5" s="24" t="s">
        <v>206</v>
      </c>
      <c r="E5" s="24" t="s">
        <v>207</v>
      </c>
      <c r="F5" s="24" t="s">
        <v>208</v>
      </c>
      <c r="G5" s="24" t="s">
        <v>209</v>
      </c>
      <c r="H5" s="133" t="s">
        <v>210</v>
      </c>
      <c r="I5" s="133" t="s">
        <v>211</v>
      </c>
      <c r="J5" s="24" t="s">
        <v>212</v>
      </c>
      <c r="K5" s="24" t="s">
        <v>213</v>
      </c>
      <c r="L5" s="24" t="s">
        <v>214</v>
      </c>
      <c r="M5" s="24" t="s">
        <v>215</v>
      </c>
      <c r="N5" s="24">
        <v>8106655655</v>
      </c>
      <c r="O5" s="197" t="s">
        <v>216</v>
      </c>
      <c r="P5" s="24">
        <v>270</v>
      </c>
      <c r="Q5" s="24">
        <v>35</v>
      </c>
      <c r="R5" s="24">
        <v>0</v>
      </c>
      <c r="S5" s="24" t="s">
        <v>217</v>
      </c>
      <c r="T5" s="24">
        <v>35</v>
      </c>
      <c r="U5" s="24">
        <v>200</v>
      </c>
      <c r="V5" s="24">
        <v>50</v>
      </c>
      <c r="W5" s="24">
        <v>20</v>
      </c>
      <c r="X5" s="24">
        <v>35</v>
      </c>
      <c r="Y5" s="24">
        <v>235</v>
      </c>
      <c r="Z5" s="24">
        <v>270</v>
      </c>
      <c r="AA5" s="24">
        <v>0</v>
      </c>
      <c r="AB5" s="24">
        <v>270000</v>
      </c>
      <c r="AC5" s="24">
        <v>1650</v>
      </c>
      <c r="AD5" s="24">
        <v>350</v>
      </c>
      <c r="AE5" s="24">
        <v>300</v>
      </c>
      <c r="AF5" s="24">
        <v>1000</v>
      </c>
      <c r="AG5" s="24" t="s">
        <v>218</v>
      </c>
    </row>
    <row r="6" spans="1:33">
      <c r="A6" s="198"/>
      <c r="B6" s="198"/>
      <c r="C6" s="198"/>
      <c r="D6" s="24" t="s">
        <v>219</v>
      </c>
      <c r="E6" s="24" t="s">
        <v>220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>
      <c r="A7" s="198"/>
      <c r="B7" s="198"/>
      <c r="C7" s="198"/>
      <c r="D7" s="24" t="s">
        <v>221</v>
      </c>
      <c r="E7" s="24" t="s">
        <v>222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>
      <c r="A8" s="198"/>
      <c r="B8" s="198"/>
      <c r="C8" s="198"/>
      <c r="D8" s="24" t="s">
        <v>223</v>
      </c>
      <c r="E8" s="24" t="s">
        <v>224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>
      <c r="A9" s="198"/>
      <c r="B9" s="198"/>
      <c r="C9" s="198"/>
      <c r="D9" s="24" t="s">
        <v>225</v>
      </c>
      <c r="E9" s="24" t="s">
        <v>226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>
      <c r="A10" s="199"/>
      <c r="B10" s="199"/>
      <c r="C10" s="199"/>
      <c r="D10" s="24" t="s">
        <v>227</v>
      </c>
      <c r="E10" s="24" t="s">
        <v>228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</sheetData>
  <mergeCells count="19">
    <mergeCell ref="Z2:AA2"/>
    <mergeCell ref="AB2:AB3"/>
    <mergeCell ref="AC2:AG2"/>
    <mergeCell ref="L2:O2"/>
    <mergeCell ref="P2:P3"/>
    <mergeCell ref="Q2:Q3"/>
    <mergeCell ref="R2:T2"/>
    <mergeCell ref="U2:W2"/>
    <mergeCell ref="X2:Y2"/>
    <mergeCell ref="A1:AG1"/>
    <mergeCell ref="A2:A3"/>
    <mergeCell ref="B2:B3"/>
    <mergeCell ref="C2:C3"/>
    <mergeCell ref="D2:D3"/>
    <mergeCell ref="E2:E3"/>
    <mergeCell ref="F2:F3"/>
    <mergeCell ref="G2:I2"/>
    <mergeCell ref="J2:J3"/>
    <mergeCell ref="K2:K3"/>
  </mergeCells>
  <hyperlinks>
    <hyperlink ref="O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Srikakulam</vt:lpstr>
      <vt:lpstr>VZM</vt:lpstr>
      <vt:lpstr>Anakapalli</vt:lpstr>
      <vt:lpstr>Visakhapatnam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2023-02-24T10:14:55Z</dcterms:modified>
</cp:coreProperties>
</file>